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Stock Clerk" sheetId="1" r:id="rId1"/>
  </sheets>
  <definedNames>
    <definedName name="_xlnm.Print_Area" localSheetId="0">'Stock Clerk'!$A$1:$P$82</definedName>
  </definedNames>
  <calcPr fullCalcOnLoad="1"/>
</workbook>
</file>

<file path=xl/sharedStrings.xml><?xml version="1.0" encoding="utf-8"?>
<sst xmlns="http://schemas.openxmlformats.org/spreadsheetml/2006/main" count="98" uniqueCount="83">
  <si>
    <t>VOCATIONAL SKILLS RECORD</t>
  </si>
  <si>
    <t>WOODROW WILSON REHABILITATION CENTER</t>
  </si>
  <si>
    <t>Student's Name</t>
  </si>
  <si>
    <t xml:space="preserve">Entry Date </t>
  </si>
  <si>
    <t>Performance Scale</t>
  </si>
  <si>
    <t>1 - unattempted</t>
  </si>
  <si>
    <t>2 - attempted not tested</t>
  </si>
  <si>
    <t>Vocational Objective</t>
  </si>
  <si>
    <t>Exit Date</t>
  </si>
  <si>
    <t>3 - less than competent</t>
  </si>
  <si>
    <t>4 - competent</t>
  </si>
  <si>
    <t>5 - exceeds competency</t>
  </si>
  <si>
    <t xml:space="preserve">O·NET # </t>
  </si>
  <si>
    <t>TASK</t>
  </si>
  <si>
    <t>* DESIGNATES REQUIRED TASKS FOR GRADUATION</t>
  </si>
  <si>
    <t>SUPPLEMENT A:  STUDENT BEHAVIORS</t>
  </si>
  <si>
    <t>A1.1*  Demonstrate ability to work independently &amp; safely.</t>
  </si>
  <si>
    <t>A1.2*  Demonstrate appropriate interpersonal skills.</t>
  </si>
  <si>
    <t>A1.3*  Follow written and/or verbal instructions.</t>
  </si>
  <si>
    <t>A1.4*  Maintain good personal hygiene and appearance.</t>
  </si>
  <si>
    <t>A1.5*  Demonstrate ability to be punctual and dependable.</t>
  </si>
  <si>
    <t>ORIENTATION</t>
  </si>
  <si>
    <t>FINAL</t>
  </si>
  <si>
    <t>1.1*     Comply with general safety and class rules</t>
  </si>
  <si>
    <t>1.3*     Basic tool and equipment safety awareness</t>
  </si>
  <si>
    <t>LIFTING AND BACK SAFETY</t>
  </si>
  <si>
    <t>2.3*     Practice proper mechincs of lifting</t>
  </si>
  <si>
    <t>1.4*     Understand vocabulary used in Materials Handling</t>
  </si>
  <si>
    <t>1.2*     Introduction to careers in Materials Handling Industry</t>
  </si>
  <si>
    <t>MATERIALS HANDLING</t>
  </si>
  <si>
    <t>43-5081.03</t>
  </si>
  <si>
    <t>(Page 1 of  2)</t>
  </si>
  <si>
    <t>INVENTORY RELATED PAPERWORK</t>
  </si>
  <si>
    <t>3.1       Orientation to inventory product and paperwork</t>
  </si>
  <si>
    <t>3.2*     Issue inventory and post receipt using point-of-sale equipment</t>
  </si>
  <si>
    <t>3.3*     Sort inventory, file invoices and record received stock</t>
  </si>
  <si>
    <t>3.4       Process daily issues reports using point-of-sale software</t>
  </si>
  <si>
    <t>3.5       Update inventory using mobile scanner</t>
  </si>
  <si>
    <t>APPLYING INDUSTRY ETHICS</t>
  </si>
  <si>
    <t xml:space="preserve">4.2        Recognize positive impact of ethics on the job </t>
  </si>
  <si>
    <t>4.4        Understand consequences for inventory loss and theft</t>
  </si>
  <si>
    <t>4.1        Understand ethical terminology and behavior expectations</t>
  </si>
  <si>
    <t>4.5        Understand loss prevention systems and procedures</t>
  </si>
  <si>
    <t>ENHANCING COMMUNICATION SKILLS</t>
  </si>
  <si>
    <t>5.1*      Address people appropriately</t>
  </si>
  <si>
    <t xml:space="preserve">5.3*      Follow simple one-step directions           </t>
  </si>
  <si>
    <t>5.7*      Uses effective communication with supervisor</t>
  </si>
  <si>
    <t>5.2        Orientation to receiving telephone calls</t>
  </si>
  <si>
    <t>DEVELOPING HUMAN RELATIONS</t>
  </si>
  <si>
    <t>6.3*      Function as a team member.</t>
  </si>
  <si>
    <t>6.1        Use feedback to improve work</t>
  </si>
  <si>
    <t>6.4*      Identify potentially difficult customers and ways of responding</t>
  </si>
  <si>
    <t>6.2        Use habits that encourage positive working relationships</t>
  </si>
  <si>
    <t>6.5*      Demonstrate positive attitudes toward work</t>
  </si>
  <si>
    <t>INVENTORY MAINTENANCE AND EQUIPMENT USE</t>
  </si>
  <si>
    <t xml:space="preserve">7.1        Perform basic housekeeping and janitorial activities. 
7.2*       Process received stock and create barcodes.
7.3*       Understand and practice proper stock rotation.
7.4*       Safely use equipment to move stock - pallet jack, hand truck, tape gun, etc. 
7.5*      Perform timed stocking matching product to shelf bar codes.                     
7.6        Demonstrate basic computer proficiency 
7.7        Use portable scanner
7.8        Make and document deliveries for on-campus warehouse (OPT.)
</t>
  </si>
  <si>
    <t>7.1        Perform basic housekeeping and janitorial activities
7.2*       Process received stock and create barcodes
7.3*       Understand and practice proper stock rotation
7.4*       Safely use equipment to move stock - pallet jack, hand truck, tape gun, etc. 
7.5*       Perform timed stocking matching product to shelf bar codes                  
7.6        Demonstrate basic computer proficiency 
7.7        Use portable scanner
7.8        Make and document deliveries for on-campus warehouse (OPT.)</t>
  </si>
  <si>
    <t xml:space="preserve">7.1        Perform basic housekeeping and janitorial activities. </t>
  </si>
  <si>
    <t>7.2*      Process received stock and create barcodes.</t>
  </si>
  <si>
    <t>7.3*      Understand and practice proper stock rotation</t>
  </si>
  <si>
    <t>FUNDAMENTALS OF CASHIERING (OPTIONAL)</t>
  </si>
  <si>
    <t>9.1*    Demonstrates knowledge of skills acquired through oral</t>
  </si>
  <si>
    <t>9.2*  OTHER TASKS TO BE ADDED AT SPECIFIC TRAINING SITE</t>
  </si>
  <si>
    <t xml:space="preserve">COMMUNITY-BASED TRAINING (C.B.T.)  </t>
  </si>
  <si>
    <t>(Page 2 of 2)</t>
  </si>
  <si>
    <t>8.3       Conduct POS cash transaction using multiple menu options</t>
  </si>
  <si>
    <t xml:space="preserve">       review with instructor.</t>
  </si>
  <si>
    <t>8.2       Demonstrate knowledge of cash drawer setup and check out</t>
  </si>
  <si>
    <t>8.1       Demonstrate knowledge of conducting basic cash transactions</t>
  </si>
  <si>
    <t xml:space="preserve">Stock Clerk - </t>
  </si>
  <si>
    <t xml:space="preserve">2.1*     Orientation to lifting and back safety </t>
  </si>
  <si>
    <t xml:space="preserve">2.2*     Orientation to stretching exercises </t>
  </si>
  <si>
    <t>Revised 3/08</t>
  </si>
  <si>
    <t>PID#</t>
  </si>
  <si>
    <t xml:space="preserve">7.5*      Perform timed stocking matching product to shelf bar codes   </t>
  </si>
  <si>
    <t xml:space="preserve">7.6        Demonstrate basic computer proficiency </t>
  </si>
  <si>
    <t>7.7        Use portable scanner</t>
  </si>
  <si>
    <t>7.8        Make and document deliveries for on-campus warehouse (OPT.)</t>
  </si>
  <si>
    <t xml:space="preserve">4.3        Understand how to respond ethically to difficult situations              </t>
  </si>
  <si>
    <t xml:space="preserve">7.4*      Safely use equipment to move stock - pallet jack, hand  truck, etc.  </t>
  </si>
  <si>
    <t>5.4        Interpret company policy to customers in a role play setting</t>
  </si>
  <si>
    <t>5.5*      Employ key customer service skills in role play setting</t>
  </si>
  <si>
    <t>Course Hours   675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</si>
</sst>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d"/>
  </numFmts>
  <fonts count="29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14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24" borderId="11" xfId="0" applyFont="1" applyFill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4" fontId="6" fillId="0" borderId="14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top" wrapText="1" indent="1"/>
    </xf>
    <xf numFmtId="0" fontId="4" fillId="0" borderId="22" xfId="0" applyFont="1" applyFill="1" applyBorder="1" applyAlignment="1">
      <alignment horizontal="left" vertical="top" wrapText="1" indent="1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18" xfId="0" applyFont="1" applyFill="1" applyBorder="1" applyAlignment="1">
      <alignment horizontal="left" vertical="top" wrapText="1" indent="4"/>
    </xf>
    <xf numFmtId="0" fontId="4" fillId="0" borderId="19" xfId="0" applyFont="1" applyFill="1" applyBorder="1" applyAlignment="1">
      <alignment horizontal="left" vertical="top" wrapText="1" indent="4"/>
    </xf>
    <xf numFmtId="0" fontId="4" fillId="0" borderId="20" xfId="0" applyFont="1" applyFill="1" applyBorder="1" applyAlignment="1">
      <alignment horizontal="left" vertical="top" wrapText="1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SheetLayoutView="100" zoomScalePageLayoutView="0" workbookViewId="0" topLeftCell="A55">
      <selection activeCell="B10" sqref="B10:F10"/>
    </sheetView>
  </sheetViews>
  <sheetFormatPr defaultColWidth="9.33203125" defaultRowHeight="15" customHeight="1"/>
  <cols>
    <col min="1" max="1" width="1.171875" style="7" customWidth="1"/>
    <col min="2" max="2" width="17" style="23" customWidth="1"/>
    <col min="3" max="3" width="18.16015625" style="7" customWidth="1"/>
    <col min="4" max="4" width="11.16015625" style="7" customWidth="1"/>
    <col min="5" max="5" width="11.66015625" style="7" customWidth="1"/>
    <col min="6" max="6" width="18.5" style="7" customWidth="1"/>
    <col min="7" max="15" width="6.66015625" style="7" customWidth="1"/>
    <col min="16" max="16" width="8.16015625" style="7" customWidth="1"/>
    <col min="17" max="17" width="7.66015625" style="7" customWidth="1"/>
    <col min="18" max="16384" width="9.33203125" style="7" customWidth="1"/>
  </cols>
  <sheetData>
    <row r="1" spans="2:16" ht="15" customHeight="1">
      <c r="B1" s="5" t="s">
        <v>0</v>
      </c>
      <c r="C1" s="6"/>
      <c r="D1" s="6"/>
      <c r="E1" s="6"/>
      <c r="F1" s="6"/>
      <c r="G1" s="50" t="s">
        <v>1</v>
      </c>
      <c r="H1" s="50"/>
      <c r="I1" s="50"/>
      <c r="J1" s="50"/>
      <c r="K1" s="50"/>
      <c r="L1" s="50"/>
      <c r="M1" s="50"/>
      <c r="N1" s="50"/>
      <c r="O1" s="50"/>
      <c r="P1" s="51"/>
    </row>
    <row r="2" spans="2:16" ht="15" customHeight="1">
      <c r="B2" s="8" t="s">
        <v>2</v>
      </c>
      <c r="C2" s="9" t="s">
        <v>73</v>
      </c>
      <c r="D2" s="6"/>
      <c r="E2" s="9" t="s">
        <v>3</v>
      </c>
      <c r="F2" s="10"/>
      <c r="G2" s="52" t="s">
        <v>4</v>
      </c>
      <c r="H2" s="53"/>
      <c r="I2" s="53"/>
      <c r="J2" s="53"/>
      <c r="K2" s="53"/>
      <c r="L2" s="53"/>
      <c r="M2" s="53"/>
      <c r="N2" s="53"/>
      <c r="O2" s="53"/>
      <c r="P2" s="54"/>
    </row>
    <row r="3" spans="2:16" ht="15" customHeight="1">
      <c r="B3" s="55"/>
      <c r="C3" s="56"/>
      <c r="D3" s="56"/>
      <c r="E3" s="56"/>
      <c r="F3" s="57"/>
      <c r="G3" s="39" t="s">
        <v>5</v>
      </c>
      <c r="H3" s="40"/>
      <c r="I3" s="40"/>
      <c r="J3" s="40"/>
      <c r="K3" s="40"/>
      <c r="L3" s="40"/>
      <c r="M3" s="40"/>
      <c r="N3" s="40"/>
      <c r="O3" s="40"/>
      <c r="P3" s="61"/>
    </row>
    <row r="4" spans="2:16" ht="15" customHeight="1">
      <c r="B4" s="58"/>
      <c r="C4" s="59"/>
      <c r="D4" s="59"/>
      <c r="E4" s="59"/>
      <c r="F4" s="60"/>
      <c r="G4" s="39" t="s">
        <v>6</v>
      </c>
      <c r="H4" s="40"/>
      <c r="I4" s="40"/>
      <c r="J4" s="40"/>
      <c r="K4" s="40"/>
      <c r="L4" s="40"/>
      <c r="M4" s="40"/>
      <c r="N4" s="40"/>
      <c r="O4" s="40"/>
      <c r="P4" s="61"/>
    </row>
    <row r="5" spans="2:16" ht="15" customHeight="1">
      <c r="B5" s="89" t="s">
        <v>7</v>
      </c>
      <c r="C5" s="90"/>
      <c r="D5" s="82" t="s">
        <v>8</v>
      </c>
      <c r="E5" s="82"/>
      <c r="F5" s="10"/>
      <c r="G5" s="39" t="s">
        <v>9</v>
      </c>
      <c r="H5" s="40"/>
      <c r="I5" s="40"/>
      <c r="J5" s="40"/>
      <c r="K5" s="40"/>
      <c r="L5" s="40"/>
      <c r="M5" s="40"/>
      <c r="N5" s="40"/>
      <c r="O5" s="40"/>
      <c r="P5" s="61"/>
    </row>
    <row r="6" spans="2:16" ht="15" customHeight="1">
      <c r="B6" s="69" t="s">
        <v>29</v>
      </c>
      <c r="C6" s="70"/>
      <c r="D6" s="70"/>
      <c r="E6" s="70"/>
      <c r="F6" s="70"/>
      <c r="G6" s="39" t="s">
        <v>10</v>
      </c>
      <c r="H6" s="40"/>
      <c r="I6" s="40"/>
      <c r="J6" s="40"/>
      <c r="K6" s="40"/>
      <c r="L6" s="40"/>
      <c r="M6" s="40"/>
      <c r="N6" s="40"/>
      <c r="O6" s="40"/>
      <c r="P6" s="61"/>
    </row>
    <row r="7" spans="2:16" ht="15" customHeight="1">
      <c r="B7" s="71" t="s">
        <v>69</v>
      </c>
      <c r="C7" s="72"/>
      <c r="D7" s="72"/>
      <c r="E7" s="72"/>
      <c r="F7" s="72"/>
      <c r="G7" s="73" t="s">
        <v>11</v>
      </c>
      <c r="H7" s="74"/>
      <c r="I7" s="74"/>
      <c r="J7" s="74"/>
      <c r="K7" s="74"/>
      <c r="L7" s="74"/>
      <c r="M7" s="74"/>
      <c r="N7" s="74"/>
      <c r="O7" s="74"/>
      <c r="P7" s="75"/>
    </row>
    <row r="8" spans="2:16" ht="15" customHeight="1">
      <c r="B8" s="12" t="s">
        <v>12</v>
      </c>
      <c r="C8" s="13" t="s">
        <v>30</v>
      </c>
      <c r="D8" s="13"/>
      <c r="E8" s="13"/>
      <c r="F8" s="14"/>
      <c r="G8" s="41"/>
      <c r="H8" s="42"/>
      <c r="I8" s="42"/>
      <c r="J8" s="42"/>
      <c r="K8" s="42"/>
      <c r="L8" s="42"/>
      <c r="M8" s="42"/>
      <c r="N8" s="42"/>
      <c r="O8" s="42"/>
      <c r="P8" s="43"/>
    </row>
    <row r="9" spans="2:16" ht="15" customHeight="1">
      <c r="B9" s="91"/>
      <c r="C9" s="92"/>
      <c r="D9" s="92"/>
      <c r="E9" s="92" t="s">
        <v>82</v>
      </c>
      <c r="F9" s="93"/>
      <c r="G9" s="44"/>
      <c r="H9" s="45"/>
      <c r="I9" s="45"/>
      <c r="J9" s="45"/>
      <c r="K9" s="45"/>
      <c r="L9" s="45"/>
      <c r="M9" s="45"/>
      <c r="N9" s="45"/>
      <c r="O9" s="45"/>
      <c r="P9" s="46"/>
    </row>
    <row r="10" spans="2:16" ht="15" customHeight="1">
      <c r="B10" s="79"/>
      <c r="C10" s="80"/>
      <c r="D10" s="80"/>
      <c r="E10" s="80"/>
      <c r="F10" s="81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 s="17" customFormat="1" ht="12.75">
      <c r="B11" s="65" t="s">
        <v>13</v>
      </c>
      <c r="C11" s="66"/>
      <c r="D11" s="66"/>
      <c r="E11" s="67" t="s">
        <v>31</v>
      </c>
      <c r="F11" s="68"/>
      <c r="G11" s="16">
        <v>1</v>
      </c>
      <c r="H11" s="16">
        <v>2</v>
      </c>
      <c r="I11" s="16">
        <v>3</v>
      </c>
      <c r="J11" s="16">
        <v>4</v>
      </c>
      <c r="K11" s="16">
        <v>5</v>
      </c>
      <c r="L11" s="16">
        <v>6</v>
      </c>
      <c r="M11" s="16">
        <v>7</v>
      </c>
      <c r="N11" s="16">
        <v>8</v>
      </c>
      <c r="O11" s="16">
        <v>9</v>
      </c>
      <c r="P11" s="16" t="s">
        <v>22</v>
      </c>
    </row>
    <row r="12" spans="2:16" s="3" customFormat="1" ht="14.25" customHeight="1">
      <c r="B12" s="86" t="s">
        <v>15</v>
      </c>
      <c r="C12" s="87"/>
      <c r="D12" s="87"/>
      <c r="E12" s="87"/>
      <c r="F12" s="88"/>
      <c r="G12" s="24"/>
      <c r="H12" s="2">
        <f aca="true" t="shared" si="0" ref="H12:H37">IF(AND(H$10&lt;&gt;"",G12&lt;&gt;""),G12,"")</f>
      </c>
      <c r="I12" s="2">
        <f aca="true" t="shared" si="1" ref="I12:O12">IF(AND(I$10&lt;&gt;"",H12&lt;&gt;""),H12,"")</f>
      </c>
      <c r="J12" s="2">
        <f t="shared" si="1"/>
      </c>
      <c r="K12" s="2">
        <f t="shared" si="1"/>
      </c>
      <c r="L12" s="2">
        <f t="shared" si="1"/>
      </c>
      <c r="M12" s="2">
        <f t="shared" si="1"/>
      </c>
      <c r="N12" s="2">
        <f t="shared" si="1"/>
      </c>
      <c r="O12" s="2">
        <f t="shared" si="1"/>
      </c>
      <c r="P12" s="24"/>
    </row>
    <row r="13" spans="2:16" s="3" customFormat="1" ht="14.25" customHeight="1">
      <c r="B13" s="83" t="s">
        <v>16</v>
      </c>
      <c r="C13" s="84"/>
      <c r="D13" s="84"/>
      <c r="E13" s="84"/>
      <c r="F13" s="85"/>
      <c r="G13" s="1"/>
      <c r="H13" s="2">
        <f t="shared" si="0"/>
      </c>
      <c r="I13" s="2">
        <f aca="true" t="shared" si="2" ref="I13:O13">IF(AND(I$10&lt;&gt;"",H13&lt;&gt;""),H13,"")</f>
      </c>
      <c r="J13" s="2">
        <f t="shared" si="2"/>
      </c>
      <c r="K13" s="2">
        <f t="shared" si="2"/>
      </c>
      <c r="L13" s="2">
        <f t="shared" si="2"/>
      </c>
      <c r="M13" s="2">
        <f t="shared" si="2"/>
      </c>
      <c r="N13" s="2">
        <f t="shared" si="2"/>
      </c>
      <c r="O13" s="2">
        <f t="shared" si="2"/>
      </c>
      <c r="P13" s="1">
        <f>IF(AND(K$12&lt;&gt;"",K13&lt;&gt;""),K13,"")</f>
      </c>
    </row>
    <row r="14" spans="2:16" s="3" customFormat="1" ht="14.25" customHeight="1">
      <c r="B14" s="83" t="s">
        <v>17</v>
      </c>
      <c r="C14" s="84"/>
      <c r="D14" s="84"/>
      <c r="E14" s="84"/>
      <c r="F14" s="85"/>
      <c r="G14" s="1"/>
      <c r="H14" s="2">
        <f t="shared" si="0"/>
      </c>
      <c r="I14" s="2">
        <f aca="true" t="shared" si="3" ref="I14:O14">IF(AND(I$10&lt;&gt;"",H14&lt;&gt;""),H14,"")</f>
      </c>
      <c r="J14" s="2">
        <f t="shared" si="3"/>
      </c>
      <c r="K14" s="2">
        <f t="shared" si="3"/>
      </c>
      <c r="L14" s="2">
        <f t="shared" si="3"/>
      </c>
      <c r="M14" s="2">
        <f t="shared" si="3"/>
      </c>
      <c r="N14" s="2">
        <f t="shared" si="3"/>
      </c>
      <c r="O14" s="2">
        <f t="shared" si="3"/>
      </c>
      <c r="P14" s="1">
        <f aca="true" t="shared" si="4" ref="P14:P26">IF(AND(K$12&lt;&gt;"",K14&lt;&gt;""),K14,"")</f>
      </c>
    </row>
    <row r="15" spans="2:16" s="4" customFormat="1" ht="14.25" customHeight="1">
      <c r="B15" s="83" t="s">
        <v>18</v>
      </c>
      <c r="C15" s="84"/>
      <c r="D15" s="84"/>
      <c r="E15" s="84"/>
      <c r="F15" s="85"/>
      <c r="G15" s="1"/>
      <c r="H15" s="2">
        <f t="shared" si="0"/>
      </c>
      <c r="I15" s="2">
        <f aca="true" t="shared" si="5" ref="I15:O15">IF(AND(I$10&lt;&gt;"",H15&lt;&gt;""),H15,"")</f>
      </c>
      <c r="J15" s="2">
        <f t="shared" si="5"/>
      </c>
      <c r="K15" s="2">
        <f t="shared" si="5"/>
      </c>
      <c r="L15" s="2">
        <f t="shared" si="5"/>
      </c>
      <c r="M15" s="2">
        <f t="shared" si="5"/>
      </c>
      <c r="N15" s="2">
        <f t="shared" si="5"/>
      </c>
      <c r="O15" s="2">
        <f t="shared" si="5"/>
      </c>
      <c r="P15" s="1">
        <f t="shared" si="4"/>
      </c>
    </row>
    <row r="16" spans="2:16" s="4" customFormat="1" ht="14.25" customHeight="1">
      <c r="B16" s="83" t="s">
        <v>19</v>
      </c>
      <c r="C16" s="84"/>
      <c r="D16" s="84"/>
      <c r="E16" s="84"/>
      <c r="F16" s="85"/>
      <c r="G16" s="1"/>
      <c r="H16" s="2">
        <f t="shared" si="0"/>
      </c>
      <c r="I16" s="2">
        <f aca="true" t="shared" si="6" ref="I16:O16">IF(AND(I$10&lt;&gt;"",H16&lt;&gt;""),H16,"")</f>
      </c>
      <c r="J16" s="2">
        <f t="shared" si="6"/>
      </c>
      <c r="K16" s="2">
        <f t="shared" si="6"/>
      </c>
      <c r="L16" s="2">
        <f t="shared" si="6"/>
      </c>
      <c r="M16" s="2">
        <f t="shared" si="6"/>
      </c>
      <c r="N16" s="2">
        <f t="shared" si="6"/>
      </c>
      <c r="O16" s="2">
        <f t="shared" si="6"/>
      </c>
      <c r="P16" s="1">
        <f t="shared" si="4"/>
      </c>
    </row>
    <row r="17" spans="2:16" s="4" customFormat="1" ht="14.25" customHeight="1">
      <c r="B17" s="83" t="s">
        <v>20</v>
      </c>
      <c r="C17" s="84"/>
      <c r="D17" s="84"/>
      <c r="E17" s="84"/>
      <c r="F17" s="85"/>
      <c r="G17" s="1"/>
      <c r="H17" s="2">
        <f t="shared" si="0"/>
      </c>
      <c r="I17" s="2">
        <f aca="true" t="shared" si="7" ref="I17:O17">IF(AND(I$10&lt;&gt;"",H17&lt;&gt;""),H17,"")</f>
      </c>
      <c r="J17" s="2">
        <f t="shared" si="7"/>
      </c>
      <c r="K17" s="2">
        <f t="shared" si="7"/>
      </c>
      <c r="L17" s="2">
        <f t="shared" si="7"/>
      </c>
      <c r="M17" s="2">
        <f t="shared" si="7"/>
      </c>
      <c r="N17" s="2">
        <f t="shared" si="7"/>
      </c>
      <c r="O17" s="2">
        <f t="shared" si="7"/>
      </c>
      <c r="P17" s="1">
        <f t="shared" si="4"/>
      </c>
    </row>
    <row r="18" spans="2:16" s="4" customFormat="1" ht="14.25" customHeight="1">
      <c r="B18" s="86" t="s">
        <v>21</v>
      </c>
      <c r="C18" s="87"/>
      <c r="D18" s="87"/>
      <c r="E18" s="87"/>
      <c r="F18" s="88"/>
      <c r="G18" s="1"/>
      <c r="H18" s="2">
        <f t="shared" si="0"/>
      </c>
      <c r="I18" s="2">
        <f aca="true" t="shared" si="8" ref="I18:O18">IF(AND(I$10&lt;&gt;"",H18&lt;&gt;""),H18,"")</f>
      </c>
      <c r="J18" s="2">
        <f t="shared" si="8"/>
      </c>
      <c r="K18" s="2">
        <f t="shared" si="8"/>
      </c>
      <c r="L18" s="2">
        <f t="shared" si="8"/>
      </c>
      <c r="M18" s="2">
        <f t="shared" si="8"/>
      </c>
      <c r="N18" s="2">
        <f t="shared" si="8"/>
      </c>
      <c r="O18" s="2">
        <f t="shared" si="8"/>
      </c>
      <c r="P18" s="1">
        <f t="shared" si="4"/>
      </c>
    </row>
    <row r="19" spans="2:16" s="3" customFormat="1" ht="14.25" customHeight="1">
      <c r="B19" s="83" t="s">
        <v>23</v>
      </c>
      <c r="C19" s="84"/>
      <c r="D19" s="84"/>
      <c r="E19" s="84"/>
      <c r="F19" s="85"/>
      <c r="G19" s="1"/>
      <c r="H19" s="2">
        <f t="shared" si="0"/>
      </c>
      <c r="I19" s="2">
        <f aca="true" t="shared" si="9" ref="I19:O19">IF(AND(I$10&lt;&gt;"",H19&lt;&gt;""),H19,"")</f>
      </c>
      <c r="J19" s="2">
        <f t="shared" si="9"/>
      </c>
      <c r="K19" s="2">
        <f t="shared" si="9"/>
      </c>
      <c r="L19" s="2">
        <f t="shared" si="9"/>
      </c>
      <c r="M19" s="2">
        <f t="shared" si="9"/>
      </c>
      <c r="N19" s="2">
        <f t="shared" si="9"/>
      </c>
      <c r="O19" s="2">
        <f t="shared" si="9"/>
      </c>
      <c r="P19" s="1">
        <f t="shared" si="4"/>
      </c>
    </row>
    <row r="20" spans="2:16" s="3" customFormat="1" ht="14.25" customHeight="1">
      <c r="B20" s="83" t="s">
        <v>28</v>
      </c>
      <c r="C20" s="84"/>
      <c r="D20" s="84"/>
      <c r="E20" s="84"/>
      <c r="F20" s="85"/>
      <c r="G20" s="1"/>
      <c r="H20" s="2">
        <f t="shared" si="0"/>
      </c>
      <c r="I20" s="2">
        <f aca="true" t="shared" si="10" ref="I20:O20">IF(AND(I$10&lt;&gt;"",H20&lt;&gt;""),H20,"")</f>
      </c>
      <c r="J20" s="2">
        <f t="shared" si="10"/>
      </c>
      <c r="K20" s="2">
        <f t="shared" si="10"/>
      </c>
      <c r="L20" s="2">
        <f t="shared" si="10"/>
      </c>
      <c r="M20" s="2">
        <f t="shared" si="10"/>
      </c>
      <c r="N20" s="2">
        <f t="shared" si="10"/>
      </c>
      <c r="O20" s="2">
        <f t="shared" si="10"/>
      </c>
      <c r="P20" s="1">
        <f t="shared" si="4"/>
      </c>
    </row>
    <row r="21" spans="2:16" s="3" customFormat="1" ht="14.25" customHeight="1">
      <c r="B21" s="83" t="s">
        <v>24</v>
      </c>
      <c r="C21" s="84"/>
      <c r="D21" s="84"/>
      <c r="E21" s="84"/>
      <c r="F21" s="85"/>
      <c r="G21" s="1"/>
      <c r="H21" s="2">
        <f t="shared" si="0"/>
      </c>
      <c r="I21" s="2">
        <f aca="true" t="shared" si="11" ref="I21:O21">IF(AND(I$10&lt;&gt;"",H21&lt;&gt;""),H21,"")</f>
      </c>
      <c r="J21" s="2">
        <f t="shared" si="11"/>
      </c>
      <c r="K21" s="2">
        <f t="shared" si="11"/>
      </c>
      <c r="L21" s="2">
        <f t="shared" si="11"/>
      </c>
      <c r="M21" s="2">
        <f t="shared" si="11"/>
      </c>
      <c r="N21" s="2">
        <f t="shared" si="11"/>
      </c>
      <c r="O21" s="2">
        <f t="shared" si="11"/>
      </c>
      <c r="P21" s="1">
        <f t="shared" si="4"/>
      </c>
    </row>
    <row r="22" spans="2:16" s="3" customFormat="1" ht="14.25" customHeight="1">
      <c r="B22" s="83" t="s">
        <v>27</v>
      </c>
      <c r="C22" s="84"/>
      <c r="D22" s="84"/>
      <c r="E22" s="84"/>
      <c r="F22" s="85"/>
      <c r="G22" s="1"/>
      <c r="H22" s="2">
        <f t="shared" si="0"/>
      </c>
      <c r="I22" s="2">
        <f aca="true" t="shared" si="12" ref="I22:O22">IF(AND(I$10&lt;&gt;"",H22&lt;&gt;""),H22,"")</f>
      </c>
      <c r="J22" s="2">
        <f t="shared" si="12"/>
      </c>
      <c r="K22" s="2">
        <f t="shared" si="12"/>
      </c>
      <c r="L22" s="2">
        <f t="shared" si="12"/>
      </c>
      <c r="M22" s="2">
        <f t="shared" si="12"/>
      </c>
      <c r="N22" s="2">
        <f t="shared" si="12"/>
      </c>
      <c r="O22" s="2">
        <f t="shared" si="12"/>
      </c>
      <c r="P22" s="1">
        <f t="shared" si="4"/>
      </c>
    </row>
    <row r="23" spans="2:16" s="4" customFormat="1" ht="14.25" customHeight="1">
      <c r="B23" s="86" t="s">
        <v>25</v>
      </c>
      <c r="C23" s="87"/>
      <c r="D23" s="87"/>
      <c r="E23" s="87"/>
      <c r="F23" s="88"/>
      <c r="G23" s="1"/>
      <c r="H23" s="2">
        <f t="shared" si="0"/>
      </c>
      <c r="I23" s="2">
        <f aca="true" t="shared" si="13" ref="I23:O23">IF(AND(I$10&lt;&gt;"",H23&lt;&gt;""),H23,"")</f>
      </c>
      <c r="J23" s="2">
        <f t="shared" si="13"/>
      </c>
      <c r="K23" s="2">
        <f t="shared" si="13"/>
      </c>
      <c r="L23" s="2">
        <f t="shared" si="13"/>
      </c>
      <c r="M23" s="2">
        <f t="shared" si="13"/>
      </c>
      <c r="N23" s="2">
        <f t="shared" si="13"/>
      </c>
      <c r="O23" s="2">
        <f t="shared" si="13"/>
      </c>
      <c r="P23" s="1">
        <f t="shared" si="4"/>
      </c>
    </row>
    <row r="24" spans="2:16" s="4" customFormat="1" ht="14.25" customHeight="1">
      <c r="B24" s="83" t="s">
        <v>70</v>
      </c>
      <c r="C24" s="84"/>
      <c r="D24" s="84"/>
      <c r="E24" s="84"/>
      <c r="F24" s="85"/>
      <c r="G24" s="24"/>
      <c r="H24" s="2">
        <f t="shared" si="0"/>
      </c>
      <c r="I24" s="2">
        <f aca="true" t="shared" si="14" ref="I24:O24">IF(AND(I$10&lt;&gt;"",H24&lt;&gt;""),H24,"")</f>
      </c>
      <c r="J24" s="2">
        <f t="shared" si="14"/>
      </c>
      <c r="K24" s="2">
        <f t="shared" si="14"/>
      </c>
      <c r="L24" s="2">
        <f t="shared" si="14"/>
      </c>
      <c r="M24" s="2">
        <f t="shared" si="14"/>
      </c>
      <c r="N24" s="2">
        <f t="shared" si="14"/>
      </c>
      <c r="O24" s="2">
        <f t="shared" si="14"/>
      </c>
      <c r="P24" s="1">
        <f t="shared" si="4"/>
      </c>
    </row>
    <row r="25" spans="2:16" s="4" customFormat="1" ht="14.25" customHeight="1">
      <c r="B25" s="83" t="s">
        <v>71</v>
      </c>
      <c r="C25" s="84"/>
      <c r="D25" s="84"/>
      <c r="E25" s="84"/>
      <c r="F25" s="85"/>
      <c r="G25" s="24"/>
      <c r="H25" s="2">
        <f t="shared" si="0"/>
      </c>
      <c r="I25" s="2">
        <f aca="true" t="shared" si="15" ref="I25:O25">IF(AND(I$10&lt;&gt;"",H25&lt;&gt;""),H25,"")</f>
      </c>
      <c r="J25" s="2">
        <f t="shared" si="15"/>
      </c>
      <c r="K25" s="2">
        <f t="shared" si="15"/>
      </c>
      <c r="L25" s="2">
        <f t="shared" si="15"/>
      </c>
      <c r="M25" s="2">
        <f t="shared" si="15"/>
      </c>
      <c r="N25" s="2">
        <f t="shared" si="15"/>
      </c>
      <c r="O25" s="2">
        <f t="shared" si="15"/>
      </c>
      <c r="P25" s="1">
        <f t="shared" si="4"/>
      </c>
    </row>
    <row r="26" spans="2:16" s="4" customFormat="1" ht="14.25" customHeight="1">
      <c r="B26" s="83" t="s">
        <v>26</v>
      </c>
      <c r="C26" s="84"/>
      <c r="D26" s="84"/>
      <c r="E26" s="84"/>
      <c r="F26" s="85"/>
      <c r="G26" s="24"/>
      <c r="H26" s="2">
        <f t="shared" si="0"/>
      </c>
      <c r="I26" s="2">
        <f aca="true" t="shared" si="16" ref="I26:O26">IF(AND(I$10&lt;&gt;"",H26&lt;&gt;""),H26,"")</f>
      </c>
      <c r="J26" s="2">
        <f t="shared" si="16"/>
      </c>
      <c r="K26" s="2">
        <f t="shared" si="16"/>
      </c>
      <c r="L26" s="2">
        <f t="shared" si="16"/>
      </c>
      <c r="M26" s="2">
        <f t="shared" si="16"/>
      </c>
      <c r="N26" s="2">
        <f t="shared" si="16"/>
      </c>
      <c r="O26" s="2">
        <f t="shared" si="16"/>
      </c>
      <c r="P26" s="1">
        <f t="shared" si="4"/>
      </c>
    </row>
    <row r="27" spans="2:16" s="26" customFormat="1" ht="14.25" customHeight="1">
      <c r="B27" s="47" t="s">
        <v>32</v>
      </c>
      <c r="C27" s="48"/>
      <c r="D27" s="48"/>
      <c r="E27" s="48"/>
      <c r="F27" s="49"/>
      <c r="G27" s="25"/>
      <c r="H27" s="2">
        <f t="shared" si="0"/>
      </c>
      <c r="I27" s="2">
        <f aca="true" t="shared" si="17" ref="I27:O27">IF(AND(I$10&lt;&gt;"",H27&lt;&gt;""),H27,"")</f>
      </c>
      <c r="J27" s="2">
        <f t="shared" si="17"/>
      </c>
      <c r="K27" s="2">
        <f t="shared" si="17"/>
      </c>
      <c r="L27" s="2">
        <f t="shared" si="17"/>
      </c>
      <c r="M27" s="2">
        <f t="shared" si="17"/>
      </c>
      <c r="N27" s="2">
        <f t="shared" si="17"/>
      </c>
      <c r="O27" s="2">
        <f t="shared" si="17"/>
      </c>
      <c r="P27" s="25"/>
    </row>
    <row r="28" spans="2:16" s="26" customFormat="1" ht="14.25" customHeight="1">
      <c r="B28" s="62" t="s">
        <v>33</v>
      </c>
      <c r="C28" s="63"/>
      <c r="D28" s="63"/>
      <c r="E28" s="63"/>
      <c r="F28" s="64"/>
      <c r="G28" s="2"/>
      <c r="H28" s="2">
        <f t="shared" si="0"/>
      </c>
      <c r="I28" s="2">
        <f aca="true" t="shared" si="18" ref="I28:O28">IF(AND(I$10&lt;&gt;"",H28&lt;&gt;""),H28,"")</f>
      </c>
      <c r="J28" s="2">
        <f t="shared" si="18"/>
      </c>
      <c r="K28" s="2">
        <f t="shared" si="18"/>
      </c>
      <c r="L28" s="2">
        <f t="shared" si="18"/>
      </c>
      <c r="M28" s="2">
        <f t="shared" si="18"/>
      </c>
      <c r="N28" s="2">
        <f t="shared" si="18"/>
      </c>
      <c r="O28" s="2">
        <f t="shared" si="18"/>
      </c>
      <c r="P28" s="2">
        <f>IF(P$10&lt;&gt;"",O28,"")</f>
      </c>
    </row>
    <row r="29" spans="2:16" s="26" customFormat="1" ht="14.25" customHeight="1">
      <c r="B29" s="62" t="s">
        <v>34</v>
      </c>
      <c r="C29" s="63"/>
      <c r="D29" s="63"/>
      <c r="E29" s="63"/>
      <c r="F29" s="64"/>
      <c r="G29" s="2"/>
      <c r="H29" s="27">
        <f t="shared" si="0"/>
      </c>
      <c r="I29" s="27">
        <f aca="true" t="shared" si="19" ref="I29:O29">IF(AND(I$10&lt;&gt;"",H29&lt;&gt;""),H29,"")</f>
      </c>
      <c r="J29" s="27">
        <f t="shared" si="19"/>
      </c>
      <c r="K29" s="27">
        <f t="shared" si="19"/>
      </c>
      <c r="L29" s="27">
        <f t="shared" si="19"/>
      </c>
      <c r="M29" s="27">
        <f t="shared" si="19"/>
      </c>
      <c r="N29" s="27">
        <f t="shared" si="19"/>
      </c>
      <c r="O29" s="27">
        <f t="shared" si="19"/>
      </c>
      <c r="P29" s="2"/>
    </row>
    <row r="30" spans="2:16" s="28" customFormat="1" ht="14.25" customHeight="1">
      <c r="B30" s="62" t="s">
        <v>35</v>
      </c>
      <c r="C30" s="63"/>
      <c r="D30" s="63"/>
      <c r="E30" s="63"/>
      <c r="F30" s="64"/>
      <c r="G30" s="2"/>
      <c r="H30" s="2">
        <f t="shared" si="0"/>
      </c>
      <c r="I30" s="2">
        <f aca="true" t="shared" si="20" ref="I30:O30">IF(AND(I$10&lt;&gt;"",H30&lt;&gt;""),H30,"")</f>
      </c>
      <c r="J30" s="2">
        <f t="shared" si="20"/>
      </c>
      <c r="K30" s="2">
        <f t="shared" si="20"/>
      </c>
      <c r="L30" s="2">
        <f t="shared" si="20"/>
      </c>
      <c r="M30" s="2">
        <f t="shared" si="20"/>
      </c>
      <c r="N30" s="2">
        <f t="shared" si="20"/>
      </c>
      <c r="O30" s="2">
        <f t="shared" si="20"/>
      </c>
      <c r="P30" s="2"/>
    </row>
    <row r="31" spans="2:16" s="28" customFormat="1" ht="14.25" customHeight="1">
      <c r="B31" s="62" t="s">
        <v>36</v>
      </c>
      <c r="C31" s="63"/>
      <c r="D31" s="63"/>
      <c r="E31" s="63"/>
      <c r="F31" s="64"/>
      <c r="G31" s="2"/>
      <c r="H31" s="2">
        <f t="shared" si="0"/>
      </c>
      <c r="I31" s="2">
        <f aca="true" t="shared" si="21" ref="I31:O31">IF(AND(I$10&lt;&gt;"",H31&lt;&gt;""),H31,"")</f>
      </c>
      <c r="J31" s="2">
        <f t="shared" si="21"/>
      </c>
      <c r="K31" s="2">
        <f t="shared" si="21"/>
      </c>
      <c r="L31" s="2">
        <f t="shared" si="21"/>
      </c>
      <c r="M31" s="2">
        <f t="shared" si="21"/>
      </c>
      <c r="N31" s="2">
        <f t="shared" si="21"/>
      </c>
      <c r="O31" s="2">
        <f t="shared" si="21"/>
      </c>
      <c r="P31" s="2"/>
    </row>
    <row r="32" spans="2:16" s="28" customFormat="1" ht="14.25" customHeight="1">
      <c r="B32" s="62" t="s">
        <v>37</v>
      </c>
      <c r="C32" s="63"/>
      <c r="D32" s="63"/>
      <c r="E32" s="63"/>
      <c r="F32" s="64"/>
      <c r="G32" s="2"/>
      <c r="H32" s="27">
        <f t="shared" si="0"/>
      </c>
      <c r="I32" s="27">
        <f aca="true" t="shared" si="22" ref="I32:O32">IF(AND(I$10&lt;&gt;"",H32&lt;&gt;""),H32,"")</f>
      </c>
      <c r="J32" s="27">
        <f t="shared" si="22"/>
      </c>
      <c r="K32" s="27">
        <f t="shared" si="22"/>
      </c>
      <c r="L32" s="27">
        <f t="shared" si="22"/>
      </c>
      <c r="M32" s="27">
        <f t="shared" si="22"/>
      </c>
      <c r="N32" s="27">
        <f t="shared" si="22"/>
      </c>
      <c r="O32" s="27">
        <f t="shared" si="22"/>
      </c>
      <c r="P32" s="2"/>
    </row>
    <row r="33" spans="2:16" s="28" customFormat="1" ht="14.25" customHeight="1">
      <c r="B33" s="47" t="s">
        <v>38</v>
      </c>
      <c r="C33" s="48"/>
      <c r="D33" s="48"/>
      <c r="E33" s="48"/>
      <c r="F33" s="49"/>
      <c r="G33" s="25"/>
      <c r="H33" s="2">
        <f t="shared" si="0"/>
      </c>
      <c r="I33" s="2">
        <f aca="true" t="shared" si="23" ref="I33:O33">IF(AND(I$10&lt;&gt;"",H33&lt;&gt;""),H33,"")</f>
      </c>
      <c r="J33" s="2">
        <f t="shared" si="23"/>
      </c>
      <c r="K33" s="2">
        <f t="shared" si="23"/>
      </c>
      <c r="L33" s="2">
        <f t="shared" si="23"/>
      </c>
      <c r="M33" s="2">
        <f t="shared" si="23"/>
      </c>
      <c r="N33" s="2">
        <f t="shared" si="23"/>
      </c>
      <c r="O33" s="2">
        <f t="shared" si="23"/>
      </c>
      <c r="P33" s="25"/>
    </row>
    <row r="34" spans="2:16" s="28" customFormat="1" ht="14.25" customHeight="1">
      <c r="B34" s="62" t="s">
        <v>41</v>
      </c>
      <c r="C34" s="63"/>
      <c r="D34" s="63"/>
      <c r="E34" s="63"/>
      <c r="F34" s="64"/>
      <c r="G34" s="25"/>
      <c r="H34" s="2">
        <f t="shared" si="0"/>
      </c>
      <c r="I34" s="2">
        <f aca="true" t="shared" si="24" ref="I34:O34">IF(AND(I$10&lt;&gt;"",H34&lt;&gt;""),H34,"")</f>
      </c>
      <c r="J34" s="2">
        <f t="shared" si="24"/>
      </c>
      <c r="K34" s="2">
        <f t="shared" si="24"/>
      </c>
      <c r="L34" s="2">
        <f t="shared" si="24"/>
      </c>
      <c r="M34" s="2">
        <f t="shared" si="24"/>
      </c>
      <c r="N34" s="2">
        <f t="shared" si="24"/>
      </c>
      <c r="O34" s="2">
        <f t="shared" si="24"/>
      </c>
      <c r="P34" s="25"/>
    </row>
    <row r="35" spans="2:16" s="28" customFormat="1" ht="14.25" customHeight="1">
      <c r="B35" s="62" t="s">
        <v>39</v>
      </c>
      <c r="C35" s="63"/>
      <c r="D35" s="63"/>
      <c r="E35" s="63"/>
      <c r="F35" s="64"/>
      <c r="G35" s="25"/>
      <c r="H35" s="2">
        <f t="shared" si="0"/>
      </c>
      <c r="I35" s="2">
        <f aca="true" t="shared" si="25" ref="I35:O35">IF(AND(I$10&lt;&gt;"",H35&lt;&gt;""),H35,"")</f>
      </c>
      <c r="J35" s="2">
        <f t="shared" si="25"/>
      </c>
      <c r="K35" s="2">
        <f t="shared" si="25"/>
      </c>
      <c r="L35" s="2">
        <f t="shared" si="25"/>
      </c>
      <c r="M35" s="2">
        <f t="shared" si="25"/>
      </c>
      <c r="N35" s="2">
        <f t="shared" si="25"/>
      </c>
      <c r="O35" s="2">
        <f t="shared" si="25"/>
      </c>
      <c r="P35" s="25"/>
    </row>
    <row r="36" spans="2:16" s="28" customFormat="1" ht="14.25" customHeight="1">
      <c r="B36" s="76" t="s">
        <v>78</v>
      </c>
      <c r="C36" s="77"/>
      <c r="D36" s="77"/>
      <c r="E36" s="77"/>
      <c r="F36" s="78"/>
      <c r="G36" s="29"/>
      <c r="H36" s="27">
        <f t="shared" si="0"/>
      </c>
      <c r="I36" s="27">
        <f aca="true" t="shared" si="26" ref="I36:O36">IF(AND(I$10&lt;&gt;"",H36&lt;&gt;""),H36,"")</f>
      </c>
      <c r="J36" s="27">
        <f t="shared" si="26"/>
      </c>
      <c r="K36" s="27">
        <f t="shared" si="26"/>
      </c>
      <c r="L36" s="27">
        <f t="shared" si="26"/>
      </c>
      <c r="M36" s="27">
        <f t="shared" si="26"/>
      </c>
      <c r="N36" s="27">
        <f t="shared" si="26"/>
      </c>
      <c r="O36" s="27">
        <f t="shared" si="26"/>
      </c>
      <c r="P36" s="29"/>
    </row>
    <row r="37" spans="2:16" s="28" customFormat="1" ht="14.25" customHeight="1">
      <c r="B37" s="62" t="s">
        <v>40</v>
      </c>
      <c r="C37" s="63"/>
      <c r="D37" s="63"/>
      <c r="E37" s="63"/>
      <c r="F37" s="64"/>
      <c r="G37" s="25"/>
      <c r="H37" s="2">
        <f t="shared" si="0"/>
      </c>
      <c r="I37" s="2">
        <f aca="true" t="shared" si="27" ref="I37:O37">IF(AND(I$10&lt;&gt;"",H37&lt;&gt;""),H37,"")</f>
      </c>
      <c r="J37" s="2">
        <f t="shared" si="27"/>
      </c>
      <c r="K37" s="2">
        <f t="shared" si="27"/>
      </c>
      <c r="L37" s="2">
        <f t="shared" si="27"/>
      </c>
      <c r="M37" s="2">
        <f t="shared" si="27"/>
      </c>
      <c r="N37" s="2">
        <f t="shared" si="27"/>
      </c>
      <c r="O37" s="2">
        <f t="shared" si="27"/>
      </c>
      <c r="P37" s="25"/>
    </row>
    <row r="38" spans="2:16" s="28" customFormat="1" ht="14.25" customHeight="1">
      <c r="B38" s="62" t="s">
        <v>42</v>
      </c>
      <c r="C38" s="63"/>
      <c r="D38" s="63"/>
      <c r="E38" s="63"/>
      <c r="F38" s="64"/>
      <c r="G38" s="25"/>
      <c r="H38" s="2">
        <f aca="true" t="shared" si="28" ref="H38:O38">IF(AND(H$10&lt;&gt;"",G38&lt;&gt;""),G38,"")</f>
      </c>
      <c r="I38" s="2">
        <f t="shared" si="28"/>
      </c>
      <c r="J38" s="2">
        <f t="shared" si="28"/>
      </c>
      <c r="K38" s="2">
        <f t="shared" si="28"/>
      </c>
      <c r="L38" s="2">
        <f t="shared" si="28"/>
      </c>
      <c r="M38" s="2">
        <f t="shared" si="28"/>
      </c>
      <c r="N38" s="2">
        <f t="shared" si="28"/>
      </c>
      <c r="O38" s="2">
        <f t="shared" si="28"/>
      </c>
      <c r="P38" s="25"/>
    </row>
    <row r="39" spans="2:16" s="28" customFormat="1" ht="14.25" customHeight="1">
      <c r="B39" s="47" t="s">
        <v>43</v>
      </c>
      <c r="C39" s="48"/>
      <c r="D39" s="48"/>
      <c r="E39" s="48"/>
      <c r="F39" s="49"/>
      <c r="G39" s="25"/>
      <c r="H39" s="2">
        <f aca="true" t="shared" si="29" ref="H39:O39">IF(AND(H$10&lt;&gt;"",G39&lt;&gt;""),G39,"")</f>
      </c>
      <c r="I39" s="2">
        <f t="shared" si="29"/>
      </c>
      <c r="J39" s="2">
        <f t="shared" si="29"/>
      </c>
      <c r="K39" s="2">
        <f t="shared" si="29"/>
      </c>
      <c r="L39" s="2">
        <f t="shared" si="29"/>
      </c>
      <c r="M39" s="2">
        <f t="shared" si="29"/>
      </c>
      <c r="N39" s="2">
        <f t="shared" si="29"/>
      </c>
      <c r="O39" s="2">
        <f t="shared" si="29"/>
      </c>
      <c r="P39" s="25"/>
    </row>
    <row r="40" spans="2:16" s="28" customFormat="1" ht="14.25" customHeight="1">
      <c r="B40" s="62" t="s">
        <v>44</v>
      </c>
      <c r="C40" s="63"/>
      <c r="D40" s="63"/>
      <c r="E40" s="63"/>
      <c r="F40" s="64"/>
      <c r="G40" s="25"/>
      <c r="H40" s="2">
        <f aca="true" t="shared" si="30" ref="H40:O40">IF(AND(H$10&lt;&gt;"",G40&lt;&gt;""),G40,"")</f>
      </c>
      <c r="I40" s="2">
        <f t="shared" si="30"/>
      </c>
      <c r="J40" s="2">
        <f t="shared" si="30"/>
      </c>
      <c r="K40" s="2">
        <f t="shared" si="30"/>
      </c>
      <c r="L40" s="2">
        <f t="shared" si="30"/>
      </c>
      <c r="M40" s="2">
        <f t="shared" si="30"/>
      </c>
      <c r="N40" s="2">
        <f t="shared" si="30"/>
      </c>
      <c r="O40" s="2">
        <f t="shared" si="30"/>
      </c>
      <c r="P40" s="25"/>
    </row>
    <row r="41" spans="2:16" s="28" customFormat="1" ht="14.25" customHeight="1">
      <c r="B41" s="62" t="s">
        <v>47</v>
      </c>
      <c r="C41" s="63"/>
      <c r="D41" s="63"/>
      <c r="E41" s="63"/>
      <c r="F41" s="64"/>
      <c r="G41" s="25"/>
      <c r="H41" s="2">
        <f aca="true" t="shared" si="31" ref="H41:O41">IF(AND(H$10&lt;&gt;"",G41&lt;&gt;""),G41,"")</f>
      </c>
      <c r="I41" s="2">
        <f t="shared" si="31"/>
      </c>
      <c r="J41" s="2">
        <f t="shared" si="31"/>
      </c>
      <c r="K41" s="2">
        <f t="shared" si="31"/>
      </c>
      <c r="L41" s="2">
        <f t="shared" si="31"/>
      </c>
      <c r="M41" s="2">
        <f t="shared" si="31"/>
      </c>
      <c r="N41" s="2">
        <f t="shared" si="31"/>
      </c>
      <c r="O41" s="2">
        <f t="shared" si="31"/>
      </c>
      <c r="P41" s="25"/>
    </row>
    <row r="42" spans="2:16" s="28" customFormat="1" ht="14.25" customHeight="1">
      <c r="B42" s="76" t="s">
        <v>45</v>
      </c>
      <c r="C42" s="77"/>
      <c r="D42" s="77"/>
      <c r="E42" s="77"/>
      <c r="F42" s="78"/>
      <c r="G42" s="29"/>
      <c r="H42" s="2">
        <f aca="true" t="shared" si="32" ref="H42:O42">IF(AND(H$10&lt;&gt;"",G42&lt;&gt;""),G42,"")</f>
      </c>
      <c r="I42" s="2">
        <f t="shared" si="32"/>
      </c>
      <c r="J42" s="2">
        <f t="shared" si="32"/>
      </c>
      <c r="K42" s="2">
        <f t="shared" si="32"/>
      </c>
      <c r="L42" s="2">
        <f t="shared" si="32"/>
      </c>
      <c r="M42" s="2">
        <f t="shared" si="32"/>
      </c>
      <c r="N42" s="2">
        <f t="shared" si="32"/>
      </c>
      <c r="O42" s="2">
        <f t="shared" si="32"/>
      </c>
      <c r="P42" s="29"/>
    </row>
    <row r="43" spans="2:16" s="28" customFormat="1" ht="14.25" customHeight="1">
      <c r="B43" s="62" t="s">
        <v>80</v>
      </c>
      <c r="C43" s="63"/>
      <c r="D43" s="63"/>
      <c r="E43" s="63"/>
      <c r="F43" s="64"/>
      <c r="G43" s="25"/>
      <c r="H43" s="2">
        <f aca="true" t="shared" si="33" ref="H43:O43">IF(AND(H$10&lt;&gt;"",G43&lt;&gt;""),G43,"")</f>
      </c>
      <c r="I43" s="2">
        <f t="shared" si="33"/>
      </c>
      <c r="J43" s="2">
        <f t="shared" si="33"/>
      </c>
      <c r="K43" s="2">
        <f t="shared" si="33"/>
      </c>
      <c r="L43" s="2">
        <f t="shared" si="33"/>
      </c>
      <c r="M43" s="2">
        <f t="shared" si="33"/>
      </c>
      <c r="N43" s="2">
        <f t="shared" si="33"/>
      </c>
      <c r="O43" s="2">
        <f t="shared" si="33"/>
      </c>
      <c r="P43" s="25"/>
    </row>
    <row r="44" spans="2:16" s="28" customFormat="1" ht="14.25" customHeight="1">
      <c r="B44" s="62" t="s">
        <v>81</v>
      </c>
      <c r="C44" s="63"/>
      <c r="D44" s="63"/>
      <c r="E44" s="63"/>
      <c r="F44" s="64"/>
      <c r="G44" s="25"/>
      <c r="H44" s="2">
        <f aca="true" t="shared" si="34" ref="H44:O44">IF(AND(H$10&lt;&gt;"",G44&lt;&gt;""),G44,"")</f>
      </c>
      <c r="I44" s="2">
        <f t="shared" si="34"/>
      </c>
      <c r="J44" s="2">
        <f t="shared" si="34"/>
      </c>
      <c r="K44" s="2">
        <f t="shared" si="34"/>
      </c>
      <c r="L44" s="2">
        <f t="shared" si="34"/>
      </c>
      <c r="M44" s="2">
        <f t="shared" si="34"/>
      </c>
      <c r="N44" s="2">
        <f t="shared" si="34"/>
      </c>
      <c r="O44" s="2">
        <f t="shared" si="34"/>
      </c>
      <c r="P44" s="25"/>
    </row>
    <row r="45" spans="2:16" s="28" customFormat="1" ht="14.25" customHeight="1">
      <c r="B45" s="62" t="s">
        <v>46</v>
      </c>
      <c r="C45" s="63"/>
      <c r="D45" s="63"/>
      <c r="E45" s="63"/>
      <c r="F45" s="64"/>
      <c r="G45" s="25"/>
      <c r="H45" s="2">
        <f aca="true" t="shared" si="35" ref="H45:O45">IF(AND(H$10&lt;&gt;"",G45&lt;&gt;""),G45,"")</f>
      </c>
      <c r="I45" s="2">
        <f t="shared" si="35"/>
      </c>
      <c r="J45" s="2">
        <f t="shared" si="35"/>
      </c>
      <c r="K45" s="2">
        <f t="shared" si="35"/>
      </c>
      <c r="L45" s="2">
        <f t="shared" si="35"/>
      </c>
      <c r="M45" s="2">
        <f t="shared" si="35"/>
      </c>
      <c r="N45" s="2">
        <f t="shared" si="35"/>
      </c>
      <c r="O45" s="2">
        <f t="shared" si="35"/>
      </c>
      <c r="P45" s="25"/>
    </row>
    <row r="46" spans="2:16" s="28" customFormat="1" ht="14.25" customHeight="1">
      <c r="B46" s="47" t="s">
        <v>48</v>
      </c>
      <c r="C46" s="48"/>
      <c r="D46" s="48"/>
      <c r="E46" s="48"/>
      <c r="F46" s="49"/>
      <c r="G46" s="25"/>
      <c r="H46" s="2">
        <f aca="true" t="shared" si="36" ref="H46:O51">IF(AND(H$10&lt;&gt;"",G46&lt;&gt;""),G46,"")</f>
      </c>
      <c r="I46" s="2">
        <f t="shared" si="36"/>
      </c>
      <c r="J46" s="2">
        <f t="shared" si="36"/>
      </c>
      <c r="K46" s="2">
        <f t="shared" si="36"/>
      </c>
      <c r="L46" s="2">
        <f t="shared" si="36"/>
      </c>
      <c r="M46" s="2">
        <f t="shared" si="36"/>
      </c>
      <c r="N46" s="2">
        <f t="shared" si="36"/>
      </c>
      <c r="O46" s="2">
        <f t="shared" si="36"/>
      </c>
      <c r="P46" s="25"/>
    </row>
    <row r="47" spans="2:16" s="28" customFormat="1" ht="14.25" customHeight="1">
      <c r="B47" s="62" t="s">
        <v>50</v>
      </c>
      <c r="C47" s="63"/>
      <c r="D47" s="63"/>
      <c r="E47" s="63"/>
      <c r="F47" s="64"/>
      <c r="G47" s="25"/>
      <c r="H47" s="2">
        <f t="shared" si="36"/>
      </c>
      <c r="I47" s="2">
        <f t="shared" si="36"/>
      </c>
      <c r="J47" s="2">
        <f t="shared" si="36"/>
      </c>
      <c r="K47" s="2">
        <f t="shared" si="36"/>
      </c>
      <c r="L47" s="2">
        <f t="shared" si="36"/>
      </c>
      <c r="M47" s="2">
        <f t="shared" si="36"/>
      </c>
      <c r="N47" s="2">
        <f t="shared" si="36"/>
      </c>
      <c r="O47" s="2">
        <f t="shared" si="36"/>
      </c>
      <c r="P47" s="25"/>
    </row>
    <row r="48" spans="2:16" s="28" customFormat="1" ht="14.25" customHeight="1">
      <c r="B48" s="62" t="s">
        <v>52</v>
      </c>
      <c r="C48" s="63"/>
      <c r="D48" s="63"/>
      <c r="E48" s="63"/>
      <c r="F48" s="64"/>
      <c r="G48" s="25"/>
      <c r="H48" s="2">
        <f t="shared" si="36"/>
      </c>
      <c r="I48" s="2">
        <f t="shared" si="36"/>
      </c>
      <c r="J48" s="2">
        <f t="shared" si="36"/>
      </c>
      <c r="K48" s="2">
        <f t="shared" si="36"/>
      </c>
      <c r="L48" s="2">
        <f t="shared" si="36"/>
      </c>
      <c r="M48" s="2">
        <f t="shared" si="36"/>
      </c>
      <c r="N48" s="2">
        <f t="shared" si="36"/>
      </c>
      <c r="O48" s="2">
        <f t="shared" si="36"/>
      </c>
      <c r="P48" s="25"/>
    </row>
    <row r="49" spans="2:16" s="28" customFormat="1" ht="14.25" customHeight="1">
      <c r="B49" s="62" t="s">
        <v>49</v>
      </c>
      <c r="C49" s="63"/>
      <c r="D49" s="63"/>
      <c r="E49" s="63"/>
      <c r="F49" s="64"/>
      <c r="G49" s="25"/>
      <c r="H49" s="2">
        <f t="shared" si="36"/>
      </c>
      <c r="I49" s="2">
        <f t="shared" si="36"/>
      </c>
      <c r="J49" s="2">
        <f t="shared" si="36"/>
      </c>
      <c r="K49" s="2">
        <f t="shared" si="36"/>
      </c>
      <c r="L49" s="2">
        <f t="shared" si="36"/>
      </c>
      <c r="M49" s="2">
        <f t="shared" si="36"/>
      </c>
      <c r="N49" s="2">
        <f t="shared" si="36"/>
      </c>
      <c r="O49" s="2">
        <f t="shared" si="36"/>
      </c>
      <c r="P49" s="25"/>
    </row>
    <row r="50" spans="2:16" s="28" customFormat="1" ht="14.25" customHeight="1">
      <c r="B50" s="62" t="s">
        <v>51</v>
      </c>
      <c r="C50" s="63"/>
      <c r="D50" s="63"/>
      <c r="E50" s="63"/>
      <c r="F50" s="64"/>
      <c r="G50" s="25"/>
      <c r="H50" s="2">
        <f t="shared" si="36"/>
      </c>
      <c r="I50" s="2">
        <f t="shared" si="36"/>
      </c>
      <c r="J50" s="2">
        <f t="shared" si="36"/>
      </c>
      <c r="K50" s="2">
        <f t="shared" si="36"/>
      </c>
      <c r="L50" s="2">
        <f t="shared" si="36"/>
      </c>
      <c r="M50" s="2">
        <f t="shared" si="36"/>
      </c>
      <c r="N50" s="2">
        <f t="shared" si="36"/>
      </c>
      <c r="O50" s="2">
        <f t="shared" si="36"/>
      </c>
      <c r="P50" s="25"/>
    </row>
    <row r="51" spans="2:16" s="28" customFormat="1" ht="14.25" customHeight="1">
      <c r="B51" s="62" t="s">
        <v>53</v>
      </c>
      <c r="C51" s="63"/>
      <c r="D51" s="63"/>
      <c r="E51" s="63"/>
      <c r="F51" s="64"/>
      <c r="G51" s="25"/>
      <c r="H51" s="2">
        <f t="shared" si="36"/>
      </c>
      <c r="I51" s="2">
        <f t="shared" si="36"/>
      </c>
      <c r="J51" s="2">
        <f t="shared" si="36"/>
      </c>
      <c r="K51" s="2">
        <f t="shared" si="36"/>
      </c>
      <c r="L51" s="2">
        <f t="shared" si="36"/>
      </c>
      <c r="M51" s="2">
        <f t="shared" si="36"/>
      </c>
      <c r="N51" s="2">
        <f t="shared" si="36"/>
      </c>
      <c r="O51" s="2">
        <f t="shared" si="36"/>
      </c>
      <c r="P51" s="25"/>
    </row>
    <row r="52" spans="2:16" ht="15" customHeight="1">
      <c r="B52" s="5" t="s">
        <v>0</v>
      </c>
      <c r="C52" s="6"/>
      <c r="D52" s="6"/>
      <c r="E52" s="6"/>
      <c r="F52" s="6"/>
      <c r="G52" s="50" t="s">
        <v>1</v>
      </c>
      <c r="H52" s="50"/>
      <c r="I52" s="50"/>
      <c r="J52" s="50"/>
      <c r="K52" s="50"/>
      <c r="L52" s="50"/>
      <c r="M52" s="50"/>
      <c r="N52" s="50"/>
      <c r="O52" s="50"/>
      <c r="P52" s="51"/>
    </row>
    <row r="53" spans="2:16" ht="15" customHeight="1">
      <c r="B53" s="8" t="s">
        <v>2</v>
      </c>
      <c r="C53" s="9" t="s">
        <v>73</v>
      </c>
      <c r="D53" s="6"/>
      <c r="E53" s="9" t="s">
        <v>3</v>
      </c>
      <c r="F53" s="10"/>
      <c r="G53" s="52" t="s">
        <v>4</v>
      </c>
      <c r="H53" s="53"/>
      <c r="I53" s="53"/>
      <c r="J53" s="53"/>
      <c r="K53" s="53"/>
      <c r="L53" s="53"/>
      <c r="M53" s="53"/>
      <c r="N53" s="53"/>
      <c r="O53" s="53"/>
      <c r="P53" s="54"/>
    </row>
    <row r="54" spans="2:16" ht="15" customHeight="1">
      <c r="B54" s="55"/>
      <c r="C54" s="56"/>
      <c r="D54" s="56"/>
      <c r="E54" s="56"/>
      <c r="F54" s="57"/>
      <c r="G54" s="39" t="s">
        <v>5</v>
      </c>
      <c r="H54" s="40"/>
      <c r="I54" s="40"/>
      <c r="J54" s="40"/>
      <c r="K54" s="40"/>
      <c r="L54" s="40"/>
      <c r="M54" s="40"/>
      <c r="N54" s="40"/>
      <c r="O54" s="40"/>
      <c r="P54" s="61"/>
    </row>
    <row r="55" spans="2:16" ht="15" customHeight="1">
      <c r="B55" s="58"/>
      <c r="C55" s="59"/>
      <c r="D55" s="59"/>
      <c r="E55" s="59"/>
      <c r="F55" s="60"/>
      <c r="G55" s="39" t="s">
        <v>6</v>
      </c>
      <c r="H55" s="40"/>
      <c r="I55" s="40"/>
      <c r="J55" s="40"/>
      <c r="K55" s="40"/>
      <c r="L55" s="40"/>
      <c r="M55" s="40"/>
      <c r="N55" s="40"/>
      <c r="O55" s="40"/>
      <c r="P55" s="61"/>
    </row>
    <row r="56" spans="2:16" ht="15" customHeight="1">
      <c r="B56" s="89" t="s">
        <v>7</v>
      </c>
      <c r="C56" s="90"/>
      <c r="D56" s="82" t="s">
        <v>8</v>
      </c>
      <c r="E56" s="82"/>
      <c r="F56" s="10"/>
      <c r="G56" s="39" t="s">
        <v>9</v>
      </c>
      <c r="H56" s="40"/>
      <c r="I56" s="40"/>
      <c r="J56" s="40"/>
      <c r="K56" s="40"/>
      <c r="L56" s="40"/>
      <c r="M56" s="40"/>
      <c r="N56" s="40"/>
      <c r="O56" s="40"/>
      <c r="P56" s="61"/>
    </row>
    <row r="57" spans="2:16" ht="15" customHeight="1">
      <c r="B57" s="69" t="str">
        <f>B6</f>
        <v>MATERIALS HANDLING</v>
      </c>
      <c r="C57" s="70"/>
      <c r="D57" s="70"/>
      <c r="E57" s="70"/>
      <c r="F57" s="70"/>
      <c r="G57" s="39" t="s">
        <v>10</v>
      </c>
      <c r="H57" s="40"/>
      <c r="I57" s="40"/>
      <c r="J57" s="40"/>
      <c r="K57" s="40"/>
      <c r="L57" s="40"/>
      <c r="M57" s="40"/>
      <c r="N57" s="40"/>
      <c r="O57" s="40"/>
      <c r="P57" s="61"/>
    </row>
    <row r="58" spans="2:16" ht="15" customHeight="1">
      <c r="B58" s="71" t="str">
        <f>B7</f>
        <v>Stock Clerk - </v>
      </c>
      <c r="C58" s="72"/>
      <c r="D58" s="72"/>
      <c r="E58" s="72"/>
      <c r="F58" s="72"/>
      <c r="G58" s="73" t="s">
        <v>11</v>
      </c>
      <c r="H58" s="74"/>
      <c r="I58" s="74"/>
      <c r="J58" s="74"/>
      <c r="K58" s="74"/>
      <c r="L58" s="74"/>
      <c r="M58" s="74"/>
      <c r="N58" s="74"/>
      <c r="O58" s="74"/>
      <c r="P58" s="75"/>
    </row>
    <row r="59" spans="2:16" ht="15" customHeight="1">
      <c r="B59" s="12" t="str">
        <f>B8</f>
        <v>O·NET # </v>
      </c>
      <c r="C59" s="13" t="str">
        <f>C8</f>
        <v>43-5081.03</v>
      </c>
      <c r="D59" s="13"/>
      <c r="E59" s="13"/>
      <c r="F59" s="14"/>
      <c r="G59" s="41"/>
      <c r="H59" s="42"/>
      <c r="I59" s="42"/>
      <c r="J59" s="42"/>
      <c r="K59" s="42"/>
      <c r="L59" s="42"/>
      <c r="M59" s="42"/>
      <c r="N59" s="42"/>
      <c r="O59" s="42"/>
      <c r="P59" s="43"/>
    </row>
    <row r="60" spans="2:16" ht="15" customHeight="1">
      <c r="B60" s="91"/>
      <c r="C60" s="92"/>
      <c r="D60" s="92"/>
      <c r="E60" s="92" t="str">
        <f>E9:F9</f>
        <v>Course Hours   675</v>
      </c>
      <c r="F60" s="93"/>
      <c r="G60" s="44"/>
      <c r="H60" s="45"/>
      <c r="I60" s="45"/>
      <c r="J60" s="45"/>
      <c r="K60" s="45"/>
      <c r="L60" s="45"/>
      <c r="M60" s="45"/>
      <c r="N60" s="45"/>
      <c r="O60" s="45"/>
      <c r="P60" s="46"/>
    </row>
    <row r="61" spans="2:16" ht="15" customHeight="1">
      <c r="B61" s="79"/>
      <c r="C61" s="80"/>
      <c r="D61" s="80"/>
      <c r="E61" s="80"/>
      <c r="F61" s="81"/>
      <c r="G61" s="20">
        <f>IF(G10=0,"",G10)</f>
      </c>
      <c r="H61" s="20">
        <f aca="true" t="shared" si="37" ref="H61:O61">IF(H10=0,"",H10)</f>
      </c>
      <c r="I61" s="20">
        <f t="shared" si="37"/>
      </c>
      <c r="J61" s="20">
        <f t="shared" si="37"/>
      </c>
      <c r="K61" s="20">
        <f t="shared" si="37"/>
      </c>
      <c r="L61" s="20">
        <f t="shared" si="37"/>
      </c>
      <c r="M61" s="20">
        <f t="shared" si="37"/>
      </c>
      <c r="N61" s="20">
        <f t="shared" si="37"/>
      </c>
      <c r="O61" s="20">
        <f t="shared" si="37"/>
      </c>
      <c r="P61" s="15"/>
    </row>
    <row r="62" spans="2:16" s="17" customFormat="1" ht="12.75">
      <c r="B62" s="65" t="s">
        <v>13</v>
      </c>
      <c r="C62" s="66"/>
      <c r="D62" s="66"/>
      <c r="E62" s="67" t="s">
        <v>64</v>
      </c>
      <c r="F62" s="68"/>
      <c r="G62" s="16">
        <v>1</v>
      </c>
      <c r="H62" s="16">
        <v>2</v>
      </c>
      <c r="I62" s="16">
        <v>3</v>
      </c>
      <c r="J62" s="16">
        <v>4</v>
      </c>
      <c r="K62" s="16">
        <v>5</v>
      </c>
      <c r="L62" s="16">
        <v>6</v>
      </c>
      <c r="M62" s="16">
        <v>7</v>
      </c>
      <c r="N62" s="16">
        <v>8</v>
      </c>
      <c r="O62" s="16">
        <v>9</v>
      </c>
      <c r="P62" s="16" t="s">
        <v>22</v>
      </c>
    </row>
    <row r="63" spans="2:16" s="28" customFormat="1" ht="14.25" customHeight="1">
      <c r="B63" s="47" t="s">
        <v>54</v>
      </c>
      <c r="C63" s="48"/>
      <c r="D63" s="48"/>
      <c r="E63" s="48"/>
      <c r="F63" s="49"/>
      <c r="G63" s="25"/>
      <c r="H63" s="2">
        <f aca="true" t="shared" si="38" ref="H63:O63">IF(AND(H$10&lt;&gt;"",G63&lt;&gt;""),G63,"")</f>
      </c>
      <c r="I63" s="2">
        <f t="shared" si="38"/>
      </c>
      <c r="J63" s="2">
        <f t="shared" si="38"/>
      </c>
      <c r="K63" s="2">
        <f t="shared" si="38"/>
      </c>
      <c r="L63" s="2">
        <f t="shared" si="38"/>
      </c>
      <c r="M63" s="2">
        <f t="shared" si="38"/>
      </c>
      <c r="N63" s="2">
        <f t="shared" si="38"/>
      </c>
      <c r="O63" s="2">
        <f t="shared" si="38"/>
      </c>
      <c r="P63" s="25"/>
    </row>
    <row r="64" spans="1:16" s="28" customFormat="1" ht="14.25" customHeight="1">
      <c r="A64" s="32" t="s">
        <v>55</v>
      </c>
      <c r="B64" s="62" t="s">
        <v>57</v>
      </c>
      <c r="C64" s="63"/>
      <c r="D64" s="63"/>
      <c r="E64" s="63"/>
      <c r="F64" s="64"/>
      <c r="G64" s="25"/>
      <c r="H64" s="2">
        <f aca="true" t="shared" si="39" ref="H64:O64">IF(AND(H$10&lt;&gt;"",G64&lt;&gt;""),G64,"")</f>
      </c>
      <c r="I64" s="2">
        <f t="shared" si="39"/>
      </c>
      <c r="J64" s="2">
        <f t="shared" si="39"/>
      </c>
      <c r="K64" s="2">
        <f t="shared" si="39"/>
      </c>
      <c r="L64" s="2">
        <f t="shared" si="39"/>
      </c>
      <c r="M64" s="2">
        <f t="shared" si="39"/>
      </c>
      <c r="N64" s="2">
        <f t="shared" si="39"/>
      </c>
      <c r="O64" s="2">
        <f t="shared" si="39"/>
      </c>
      <c r="P64" s="25"/>
    </row>
    <row r="65" spans="2:16" s="28" customFormat="1" ht="14.25" customHeight="1">
      <c r="B65" s="62" t="s">
        <v>58</v>
      </c>
      <c r="C65" s="63"/>
      <c r="D65" s="63"/>
      <c r="E65" s="63"/>
      <c r="F65" s="64"/>
      <c r="G65" s="25"/>
      <c r="H65" s="2">
        <f aca="true" t="shared" si="40" ref="H65:O65">IF(AND(H$10&lt;&gt;"",G65&lt;&gt;""),G65,"")</f>
      </c>
      <c r="I65" s="2">
        <f t="shared" si="40"/>
      </c>
      <c r="J65" s="2">
        <f t="shared" si="40"/>
      </c>
      <c r="K65" s="2">
        <f t="shared" si="40"/>
      </c>
      <c r="L65" s="2">
        <f t="shared" si="40"/>
      </c>
      <c r="M65" s="2">
        <f t="shared" si="40"/>
      </c>
      <c r="N65" s="2">
        <f t="shared" si="40"/>
      </c>
      <c r="O65" s="2">
        <f t="shared" si="40"/>
      </c>
      <c r="P65" s="25"/>
    </row>
    <row r="66" spans="2:16" s="28" customFormat="1" ht="14.25" customHeight="1">
      <c r="B66" s="62" t="s">
        <v>59</v>
      </c>
      <c r="C66" s="63"/>
      <c r="D66" s="63"/>
      <c r="E66" s="63"/>
      <c r="F66" s="64"/>
      <c r="G66" s="25"/>
      <c r="H66" s="2">
        <f aca="true" t="shared" si="41" ref="H66:O66">IF(AND(H$10&lt;&gt;"",G66&lt;&gt;""),G66,"")</f>
      </c>
      <c r="I66" s="2">
        <f t="shared" si="41"/>
      </c>
      <c r="J66" s="2">
        <f t="shared" si="41"/>
      </c>
      <c r="K66" s="2">
        <f t="shared" si="41"/>
      </c>
      <c r="L66" s="2">
        <f t="shared" si="41"/>
      </c>
      <c r="M66" s="2">
        <f t="shared" si="41"/>
      </c>
      <c r="N66" s="2">
        <f t="shared" si="41"/>
      </c>
      <c r="O66" s="2">
        <f t="shared" si="41"/>
      </c>
      <c r="P66" s="25"/>
    </row>
    <row r="67" spans="2:16" s="28" customFormat="1" ht="15.75" customHeight="1">
      <c r="B67" s="62" t="s">
        <v>79</v>
      </c>
      <c r="C67" s="63"/>
      <c r="D67" s="63"/>
      <c r="E67" s="63"/>
      <c r="F67" s="64"/>
      <c r="G67" s="25"/>
      <c r="H67" s="2">
        <f aca="true" t="shared" si="42" ref="H67:O67">IF(AND(H$10&lt;&gt;"",G67&lt;&gt;""),G67,"")</f>
      </c>
      <c r="I67" s="2">
        <f t="shared" si="42"/>
      </c>
      <c r="J67" s="2">
        <f t="shared" si="42"/>
      </c>
      <c r="K67" s="2">
        <f t="shared" si="42"/>
      </c>
      <c r="L67" s="2">
        <f t="shared" si="42"/>
      </c>
      <c r="M67" s="2">
        <f t="shared" si="42"/>
      </c>
      <c r="N67" s="2">
        <f t="shared" si="42"/>
      </c>
      <c r="O67" s="2">
        <f t="shared" si="42"/>
      </c>
      <c r="P67" s="25"/>
    </row>
    <row r="68" spans="2:16" s="28" customFormat="1" ht="14.25" customHeight="1">
      <c r="B68" s="62" t="s">
        <v>74</v>
      </c>
      <c r="C68" s="63"/>
      <c r="D68" s="63"/>
      <c r="E68" s="63"/>
      <c r="F68" s="64"/>
      <c r="G68" s="25"/>
      <c r="H68" s="2">
        <f aca="true" t="shared" si="43" ref="H68:O68">IF(AND(H$10&lt;&gt;"",G68&lt;&gt;""),G68,"")</f>
      </c>
      <c r="I68" s="2">
        <f t="shared" si="43"/>
      </c>
      <c r="J68" s="2">
        <f t="shared" si="43"/>
      </c>
      <c r="K68" s="2">
        <f t="shared" si="43"/>
      </c>
      <c r="L68" s="2">
        <f t="shared" si="43"/>
      </c>
      <c r="M68" s="2">
        <f t="shared" si="43"/>
      </c>
      <c r="N68" s="2">
        <f t="shared" si="43"/>
      </c>
      <c r="O68" s="2">
        <f t="shared" si="43"/>
      </c>
      <c r="P68" s="25"/>
    </row>
    <row r="69" spans="2:16" s="28" customFormat="1" ht="14.25" customHeight="1">
      <c r="B69" s="62" t="s">
        <v>75</v>
      </c>
      <c r="C69" s="63"/>
      <c r="D69" s="63"/>
      <c r="E69" s="63"/>
      <c r="F69" s="64"/>
      <c r="G69" s="25"/>
      <c r="H69" s="2">
        <f aca="true" t="shared" si="44" ref="H69:O70">IF(AND(H$10&lt;&gt;"",G69&lt;&gt;""),G69,"")</f>
      </c>
      <c r="I69" s="2">
        <f t="shared" si="44"/>
      </c>
      <c r="J69" s="2">
        <f t="shared" si="44"/>
      </c>
      <c r="K69" s="2">
        <f t="shared" si="44"/>
      </c>
      <c r="L69" s="2">
        <f t="shared" si="44"/>
      </c>
      <c r="M69" s="2">
        <f t="shared" si="44"/>
      </c>
      <c r="N69" s="2">
        <f t="shared" si="44"/>
      </c>
      <c r="O69" s="2">
        <f t="shared" si="44"/>
      </c>
      <c r="P69" s="25"/>
    </row>
    <row r="70" spans="1:16" s="28" customFormat="1" ht="14.25" customHeight="1">
      <c r="A70" s="32" t="s">
        <v>56</v>
      </c>
      <c r="B70" s="62" t="s">
        <v>76</v>
      </c>
      <c r="C70" s="63"/>
      <c r="D70" s="63"/>
      <c r="E70" s="63"/>
      <c r="F70" s="64"/>
      <c r="G70" s="25"/>
      <c r="H70" s="2">
        <f t="shared" si="44"/>
      </c>
      <c r="I70" s="2">
        <f t="shared" si="44"/>
      </c>
      <c r="J70" s="2">
        <f t="shared" si="44"/>
      </c>
      <c r="K70" s="2">
        <f t="shared" si="44"/>
      </c>
      <c r="L70" s="2">
        <f t="shared" si="44"/>
      </c>
      <c r="M70" s="2">
        <f t="shared" si="44"/>
      </c>
      <c r="N70" s="2">
        <f t="shared" si="44"/>
      </c>
      <c r="O70" s="2">
        <f t="shared" si="44"/>
      </c>
      <c r="P70" s="25"/>
    </row>
    <row r="71" spans="2:16" s="28" customFormat="1" ht="14.25" customHeight="1">
      <c r="B71" s="62" t="s">
        <v>77</v>
      </c>
      <c r="C71" s="63"/>
      <c r="D71" s="63"/>
      <c r="E71" s="63"/>
      <c r="F71" s="64"/>
      <c r="G71" s="25"/>
      <c r="H71" s="2">
        <f aca="true" t="shared" si="45" ref="H71:O71">IF(AND(H$10&lt;&gt;"",G71&lt;&gt;""),G71,"")</f>
      </c>
      <c r="I71" s="2">
        <f t="shared" si="45"/>
      </c>
      <c r="J71" s="2">
        <f t="shared" si="45"/>
      </c>
      <c r="K71" s="2">
        <f t="shared" si="45"/>
      </c>
      <c r="L71" s="2">
        <f t="shared" si="45"/>
      </c>
      <c r="M71" s="2">
        <f t="shared" si="45"/>
      </c>
      <c r="N71" s="2">
        <f t="shared" si="45"/>
      </c>
      <c r="O71" s="2">
        <f t="shared" si="45"/>
      </c>
      <c r="P71" s="25"/>
    </row>
    <row r="72" spans="2:16" s="28" customFormat="1" ht="14.25" customHeight="1">
      <c r="B72" s="47" t="s">
        <v>60</v>
      </c>
      <c r="C72" s="48"/>
      <c r="D72" s="48"/>
      <c r="E72" s="48"/>
      <c r="F72" s="49"/>
      <c r="G72" s="25"/>
      <c r="H72" s="2">
        <f aca="true" t="shared" si="46" ref="H72:O75">IF(AND(H$10&lt;&gt;"",G72&lt;&gt;""),G72,"")</f>
      </c>
      <c r="I72" s="2">
        <f t="shared" si="46"/>
      </c>
      <c r="J72" s="2">
        <f t="shared" si="46"/>
      </c>
      <c r="K72" s="2">
        <f t="shared" si="46"/>
      </c>
      <c r="L72" s="2">
        <f t="shared" si="46"/>
      </c>
      <c r="M72" s="2">
        <f t="shared" si="46"/>
      </c>
      <c r="N72" s="2">
        <f t="shared" si="46"/>
      </c>
      <c r="O72" s="2">
        <f t="shared" si="46"/>
      </c>
      <c r="P72" s="25"/>
    </row>
    <row r="73" spans="2:16" s="28" customFormat="1" ht="14.25" customHeight="1">
      <c r="B73" s="62" t="s">
        <v>68</v>
      </c>
      <c r="C73" s="63"/>
      <c r="D73" s="63"/>
      <c r="E73" s="63"/>
      <c r="F73" s="64"/>
      <c r="G73" s="25"/>
      <c r="H73" s="2">
        <f t="shared" si="46"/>
      </c>
      <c r="I73" s="2">
        <f t="shared" si="46"/>
      </c>
      <c r="J73" s="2">
        <f t="shared" si="46"/>
      </c>
      <c r="K73" s="2">
        <f t="shared" si="46"/>
      </c>
      <c r="L73" s="2">
        <f t="shared" si="46"/>
      </c>
      <c r="M73" s="2">
        <f t="shared" si="46"/>
      </c>
      <c r="N73" s="2">
        <f t="shared" si="46"/>
      </c>
      <c r="O73" s="2">
        <f t="shared" si="46"/>
      </c>
      <c r="P73" s="25"/>
    </row>
    <row r="74" spans="2:18" s="28" customFormat="1" ht="14.25" customHeight="1">
      <c r="B74" s="94" t="s">
        <v>67</v>
      </c>
      <c r="C74" s="94"/>
      <c r="D74" s="94"/>
      <c r="E74" s="94"/>
      <c r="F74" s="94"/>
      <c r="G74" s="29"/>
      <c r="H74" s="27">
        <f t="shared" si="46"/>
      </c>
      <c r="I74" s="27">
        <f t="shared" si="46"/>
      </c>
      <c r="J74" s="27">
        <f t="shared" si="46"/>
      </c>
      <c r="K74" s="27">
        <f t="shared" si="46"/>
      </c>
      <c r="L74" s="27">
        <f t="shared" si="46"/>
      </c>
      <c r="M74" s="27">
        <f t="shared" si="46"/>
      </c>
      <c r="N74" s="27">
        <f t="shared" si="46"/>
      </c>
      <c r="O74" s="27">
        <f t="shared" si="46"/>
      </c>
      <c r="P74" s="29"/>
      <c r="Q74" s="33"/>
      <c r="R74" s="34"/>
    </row>
    <row r="75" spans="2:16" s="28" customFormat="1" ht="14.25" customHeight="1">
      <c r="B75" s="62" t="s">
        <v>65</v>
      </c>
      <c r="C75" s="63"/>
      <c r="D75" s="63"/>
      <c r="E75" s="63"/>
      <c r="F75" s="64"/>
      <c r="G75" s="25"/>
      <c r="H75" s="2">
        <f t="shared" si="46"/>
      </c>
      <c r="I75" s="2">
        <f t="shared" si="46"/>
      </c>
      <c r="J75" s="2">
        <f t="shared" si="46"/>
      </c>
      <c r="K75" s="2">
        <f t="shared" si="46"/>
      </c>
      <c r="L75" s="2">
        <f t="shared" si="46"/>
      </c>
      <c r="M75" s="2">
        <f t="shared" si="46"/>
      </c>
      <c r="N75" s="2">
        <f t="shared" si="46"/>
      </c>
      <c r="O75" s="2">
        <f t="shared" si="46"/>
      </c>
      <c r="P75" s="25"/>
    </row>
    <row r="76" spans="2:16" s="3" customFormat="1" ht="14.25" customHeight="1">
      <c r="B76" s="101" t="s">
        <v>63</v>
      </c>
      <c r="C76" s="102"/>
      <c r="D76" s="102"/>
      <c r="E76" s="102"/>
      <c r="F76" s="103"/>
      <c r="G76" s="25"/>
      <c r="H76" s="2">
        <f aca="true" t="shared" si="47" ref="H76:H82">IF(AND(H$10&lt;&gt;"",G76&lt;&gt;""),G76,"")</f>
      </c>
      <c r="I76" s="2">
        <f aca="true" t="shared" si="48" ref="I76:I82">IF(AND(I$10&lt;&gt;"",H76&lt;&gt;""),H76,"")</f>
      </c>
      <c r="J76" s="2">
        <f aca="true" t="shared" si="49" ref="J76:K82">IF(AND(J$10&lt;&gt;"",I76&lt;&gt;""),I76,"")</f>
      </c>
      <c r="K76" s="2">
        <f t="shared" si="49"/>
      </c>
      <c r="L76" s="2">
        <f aca="true" t="shared" si="50" ref="L76:O82">IF(AND(L$10&lt;&gt;"",K76&lt;&gt;""),K76,"")</f>
      </c>
      <c r="M76" s="2">
        <f t="shared" si="50"/>
      </c>
      <c r="N76" s="2">
        <f t="shared" si="50"/>
      </c>
      <c r="O76" s="2">
        <f t="shared" si="50"/>
      </c>
      <c r="P76" s="25"/>
    </row>
    <row r="77" spans="2:17" s="3" customFormat="1" ht="14.25" customHeight="1">
      <c r="B77" s="104" t="s">
        <v>61</v>
      </c>
      <c r="C77" s="105"/>
      <c r="D77" s="105"/>
      <c r="E77" s="105"/>
      <c r="F77" s="106"/>
      <c r="G77" s="29"/>
      <c r="H77" s="27">
        <f t="shared" si="47"/>
      </c>
      <c r="I77" s="27">
        <f t="shared" si="48"/>
      </c>
      <c r="J77" s="27">
        <f t="shared" si="49"/>
      </c>
      <c r="K77" s="27">
        <f t="shared" si="49"/>
      </c>
      <c r="L77" s="27">
        <f t="shared" si="50"/>
      </c>
      <c r="M77" s="27">
        <f t="shared" si="50"/>
      </c>
      <c r="N77" s="27">
        <f t="shared" si="50"/>
      </c>
      <c r="O77" s="27">
        <f t="shared" si="50"/>
      </c>
      <c r="P77" s="29"/>
      <c r="Q77" s="35"/>
    </row>
    <row r="78" spans="2:17" s="3" customFormat="1" ht="14.25" customHeight="1">
      <c r="B78" s="107" t="s">
        <v>66</v>
      </c>
      <c r="C78" s="108"/>
      <c r="D78" s="108"/>
      <c r="E78" s="108"/>
      <c r="F78" s="109"/>
      <c r="G78" s="30"/>
      <c r="H78" s="31">
        <f t="shared" si="47"/>
      </c>
      <c r="I78" s="31">
        <f t="shared" si="48"/>
      </c>
      <c r="J78" s="31">
        <f t="shared" si="49"/>
      </c>
      <c r="K78" s="31">
        <f t="shared" si="49"/>
      </c>
      <c r="L78" s="31">
        <f t="shared" si="50"/>
      </c>
      <c r="M78" s="31">
        <f t="shared" si="50"/>
      </c>
      <c r="N78" s="31">
        <f t="shared" si="50"/>
      </c>
      <c r="O78" s="31">
        <f t="shared" si="50"/>
      </c>
      <c r="P78" s="30"/>
      <c r="Q78" s="35"/>
    </row>
    <row r="79" spans="2:16" s="3" customFormat="1" ht="14.25" customHeight="1">
      <c r="B79" s="104" t="s">
        <v>62</v>
      </c>
      <c r="C79" s="105"/>
      <c r="D79" s="105"/>
      <c r="E79" s="105"/>
      <c r="F79" s="106"/>
      <c r="G79" s="25"/>
      <c r="H79" s="2">
        <f t="shared" si="47"/>
      </c>
      <c r="I79" s="2">
        <f t="shared" si="48"/>
      </c>
      <c r="J79" s="2">
        <f t="shared" si="49"/>
      </c>
      <c r="K79" s="2">
        <f t="shared" si="49"/>
      </c>
      <c r="L79" s="2">
        <f t="shared" si="50"/>
      </c>
      <c r="M79" s="2">
        <f t="shared" si="50"/>
      </c>
      <c r="N79" s="2">
        <f t="shared" si="50"/>
      </c>
      <c r="O79" s="2">
        <f t="shared" si="50"/>
      </c>
      <c r="P79" s="25"/>
    </row>
    <row r="80" spans="2:16" s="28" customFormat="1" ht="14.25" customHeight="1">
      <c r="B80" s="98"/>
      <c r="C80" s="99"/>
      <c r="D80" s="99"/>
      <c r="E80" s="99"/>
      <c r="F80" s="100"/>
      <c r="G80" s="25"/>
      <c r="H80" s="2"/>
      <c r="I80" s="2"/>
      <c r="J80" s="2"/>
      <c r="K80" s="2"/>
      <c r="L80" s="2"/>
      <c r="M80" s="2"/>
      <c r="N80" s="2"/>
      <c r="O80" s="2"/>
      <c r="P80" s="25"/>
    </row>
    <row r="81" spans="2:16" s="3" customFormat="1" ht="14.25" customHeight="1">
      <c r="B81" s="36" t="s">
        <v>14</v>
      </c>
      <c r="C81" s="37"/>
      <c r="D81" s="37"/>
      <c r="E81" s="37"/>
      <c r="F81" s="38"/>
      <c r="G81" s="25"/>
      <c r="H81" s="2">
        <f t="shared" si="47"/>
      </c>
      <c r="I81" s="2">
        <f t="shared" si="48"/>
      </c>
      <c r="J81" s="2">
        <f t="shared" si="49"/>
      </c>
      <c r="K81" s="2">
        <f t="shared" si="49"/>
      </c>
      <c r="L81" s="2">
        <f t="shared" si="50"/>
      </c>
      <c r="M81" s="2">
        <f t="shared" si="50"/>
      </c>
      <c r="N81" s="2">
        <f t="shared" si="50"/>
      </c>
      <c r="O81" s="2">
        <f t="shared" si="50"/>
      </c>
      <c r="P81" s="25"/>
    </row>
    <row r="82" spans="2:16" ht="19.5" customHeight="1">
      <c r="B82" s="95" t="s">
        <v>72</v>
      </c>
      <c r="C82" s="96"/>
      <c r="D82" s="96"/>
      <c r="E82" s="96"/>
      <c r="F82" s="97"/>
      <c r="G82" s="19"/>
      <c r="H82" s="18">
        <f t="shared" si="47"/>
      </c>
      <c r="I82" s="18">
        <f t="shared" si="48"/>
      </c>
      <c r="J82" s="18">
        <f t="shared" si="49"/>
      </c>
      <c r="K82" s="18">
        <f t="shared" si="49"/>
      </c>
      <c r="L82" s="18">
        <f t="shared" si="50"/>
      </c>
      <c r="M82" s="18">
        <f t="shared" si="50"/>
      </c>
      <c r="N82" s="18">
        <f t="shared" si="50"/>
      </c>
      <c r="O82" s="18">
        <f t="shared" si="50"/>
      </c>
      <c r="P82" s="19"/>
    </row>
    <row r="83" spans="2:16" ht="15" customHeight="1">
      <c r="B83" s="11"/>
      <c r="C83" s="11"/>
      <c r="D83" s="11"/>
      <c r="E83" s="11"/>
      <c r="F83" s="1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2:16" ht="15" customHeight="1">
      <c r="B84" s="22"/>
      <c r="C84" s="22"/>
      <c r="D84" s="22"/>
      <c r="E84" s="22"/>
      <c r="F84" s="22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2:16" ht="15" customHeight="1">
      <c r="B85" s="11"/>
      <c r="C85" s="11"/>
      <c r="D85" s="11"/>
      <c r="E85" s="11"/>
      <c r="F85" s="1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2:16" ht="15" customHeight="1">
      <c r="B86" s="11"/>
      <c r="C86" s="11"/>
      <c r="D86" s="11"/>
      <c r="E86" s="11"/>
      <c r="F86" s="1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2:16" ht="15" customHeight="1">
      <c r="B87" s="11"/>
      <c r="C87" s="11"/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</row>
  </sheetData>
  <sheetProtection/>
  <mergeCells count="97">
    <mergeCell ref="B67:F67"/>
    <mergeCell ref="B70:F70"/>
    <mergeCell ref="B68:F68"/>
    <mergeCell ref="B82:F82"/>
    <mergeCell ref="B80:F80"/>
    <mergeCell ref="B76:F76"/>
    <mergeCell ref="B77:F77"/>
    <mergeCell ref="B78:F78"/>
    <mergeCell ref="B79:F79"/>
    <mergeCell ref="B72:F72"/>
    <mergeCell ref="B73:F73"/>
    <mergeCell ref="B74:F74"/>
    <mergeCell ref="B69:F69"/>
    <mergeCell ref="B71:F71"/>
    <mergeCell ref="E60:F60"/>
    <mergeCell ref="B27:F27"/>
    <mergeCell ref="B29:F29"/>
    <mergeCell ref="B30:F30"/>
    <mergeCell ref="B31:F31"/>
    <mergeCell ref="B32:F32"/>
    <mergeCell ref="B45:F45"/>
    <mergeCell ref="B43:F43"/>
    <mergeCell ref="B44:F44"/>
    <mergeCell ref="B19:F19"/>
    <mergeCell ref="B20:F20"/>
    <mergeCell ref="B36:F36"/>
    <mergeCell ref="B56:C56"/>
    <mergeCell ref="D56:E56"/>
    <mergeCell ref="B12:F12"/>
    <mergeCell ref="B13:F13"/>
    <mergeCell ref="B14:F14"/>
    <mergeCell ref="B17:F17"/>
    <mergeCell ref="B21:F21"/>
    <mergeCell ref="B22:F22"/>
    <mergeCell ref="B23:F23"/>
    <mergeCell ref="G8:P8"/>
    <mergeCell ref="B9:D9"/>
    <mergeCell ref="E9:F9"/>
    <mergeCell ref="G9:P9"/>
    <mergeCell ref="B10:F10"/>
    <mergeCell ref="B11:D11"/>
    <mergeCell ref="E11:F11"/>
    <mergeCell ref="B7:F7"/>
    <mergeCell ref="G7:P7"/>
    <mergeCell ref="B18:F18"/>
    <mergeCell ref="G1:P1"/>
    <mergeCell ref="G2:P2"/>
    <mergeCell ref="B3:F4"/>
    <mergeCell ref="G3:P3"/>
    <mergeCell ref="G4:P4"/>
    <mergeCell ref="B15:F15"/>
    <mergeCell ref="B16:F16"/>
    <mergeCell ref="B28:F28"/>
    <mergeCell ref="B24:F24"/>
    <mergeCell ref="B25:F25"/>
    <mergeCell ref="B26:F26"/>
    <mergeCell ref="D5:E5"/>
    <mergeCell ref="G5:P5"/>
    <mergeCell ref="B6:F6"/>
    <mergeCell ref="G6:P6"/>
    <mergeCell ref="B5:C5"/>
    <mergeCell ref="B61:F61"/>
    <mergeCell ref="B64:F64"/>
    <mergeCell ref="B65:F65"/>
    <mergeCell ref="B39:F39"/>
    <mergeCell ref="B40:F40"/>
    <mergeCell ref="B41:F41"/>
    <mergeCell ref="B51:F51"/>
    <mergeCell ref="B47:F47"/>
    <mergeCell ref="B49:F49"/>
    <mergeCell ref="B60:D60"/>
    <mergeCell ref="B42:F42"/>
    <mergeCell ref="B33:F33"/>
    <mergeCell ref="B34:F34"/>
    <mergeCell ref="B35:F35"/>
    <mergeCell ref="B37:F37"/>
    <mergeCell ref="B38:F38"/>
    <mergeCell ref="B62:D62"/>
    <mergeCell ref="E62:F62"/>
    <mergeCell ref="B75:F75"/>
    <mergeCell ref="G56:P56"/>
    <mergeCell ref="B57:F57"/>
    <mergeCell ref="G57:P57"/>
    <mergeCell ref="B63:F63"/>
    <mergeCell ref="B58:F58"/>
    <mergeCell ref="B66:F66"/>
    <mergeCell ref="G58:P58"/>
    <mergeCell ref="G59:P59"/>
    <mergeCell ref="G60:P60"/>
    <mergeCell ref="B46:F46"/>
    <mergeCell ref="G52:P52"/>
    <mergeCell ref="G53:P53"/>
    <mergeCell ref="B54:F55"/>
    <mergeCell ref="G54:P54"/>
    <mergeCell ref="G55:P55"/>
    <mergeCell ref="B50:F50"/>
    <mergeCell ref="B48:F48"/>
  </mergeCells>
  <printOptions/>
  <pageMargins left="0.34" right="0.49" top="1" bottom="1" header="0.5" footer="0.5"/>
  <pageSetup horizontalDpi="600" verticalDpi="600" orientation="portrait" scale="71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Woodrow Wilson Rehab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shoemadc</dc:creator>
  <cp:keywords/>
  <dc:description/>
  <cp:lastModifiedBy>Patricia R. Roberts</cp:lastModifiedBy>
  <cp:lastPrinted>2009-06-10T13:05:41Z</cp:lastPrinted>
  <dcterms:created xsi:type="dcterms:W3CDTF">2007-09-07T13:30:56Z</dcterms:created>
  <dcterms:modified xsi:type="dcterms:W3CDTF">2011-03-22T18:10:13Z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